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 de fanch\doc unss\"/>
    </mc:Choice>
  </mc:AlternateContent>
  <xr:revisionPtr revIDLastSave="0" documentId="8_{156E709C-1294-4476-B9C0-038CDF38BDE4}" xr6:coauthVersionLast="37" xr6:coauthVersionMax="37" xr10:uidLastSave="{00000000-0000-0000-0000-000000000000}"/>
  <bookViews>
    <workbookView xWindow="0" yWindow="0" windowWidth="24000" windowHeight="9510" tabRatio="881" activeTab="3" xr2:uid="{00000000-000D-0000-FFFF-FFFF00000000}"/>
  </bookViews>
  <sheets>
    <sheet name="Ben_F" sheetId="1" r:id="rId1"/>
    <sheet name="Ben_G" sheetId="3" r:id="rId2"/>
    <sheet name="Min_F" sheetId="4" r:id="rId3"/>
    <sheet name="Min_G" sheetId="5" r:id="rId4"/>
    <sheet name="Cad_F" sheetId="6" r:id="rId5"/>
    <sheet name="Cad_G" sheetId="7" r:id="rId6"/>
    <sheet name="Jun_F" sheetId="8" r:id="rId7"/>
    <sheet name="Jun_G" sheetId="9" r:id="rId8"/>
    <sheet name="Sen_F" sheetId="11" r:id="rId9"/>
    <sheet name="Sen_G" sheetId="22" r:id="rId10"/>
    <sheet name="Comparatif" sheetId="19" r:id="rId11"/>
  </sheets>
  <externalReferences>
    <externalReference r:id="rId12"/>
  </externalReferences>
  <definedNames>
    <definedName name="Listeepreuve" localSheetId="9">[1]Benjamin!#REF!</definedName>
    <definedName name="Listeepreuve">[1]Benjamin!#REF!</definedName>
    <definedName name="Listeepreuves" localSheetId="9">[1]Benjamin!#REF!</definedName>
    <definedName name="Listeepreuves">[1]Benjamin!#REF!</definedName>
    <definedName name="_xlnm.Print_Area" localSheetId="7">Jun_G!#REF!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22" l="1"/>
  <c r="C8" i="11"/>
  <c r="B8" i="9"/>
  <c r="E9" i="8"/>
  <c r="D8" i="7"/>
  <c r="E8" i="6"/>
  <c r="D8" i="5"/>
  <c r="D8" i="4"/>
  <c r="C8" i="3"/>
  <c r="T11" i="6" l="1"/>
  <c r="T12" i="6"/>
  <c r="T13" i="6"/>
  <c r="T14" i="6"/>
  <c r="T16" i="6"/>
  <c r="T17" i="6"/>
  <c r="T19" i="6"/>
  <c r="T20" i="6"/>
  <c r="T22" i="6"/>
  <c r="T23" i="6"/>
  <c r="T25" i="6"/>
  <c r="T26" i="6"/>
  <c r="T28" i="6"/>
  <c r="T29" i="6"/>
  <c r="T31" i="6"/>
  <c r="T32" i="6"/>
  <c r="T34" i="6"/>
  <c r="T35" i="6"/>
  <c r="T37" i="6"/>
  <c r="T38" i="6"/>
  <c r="T39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10" i="6"/>
  <c r="AE12" i="4" l="1"/>
  <c r="AE14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M11" i="4"/>
  <c r="M12" i="4"/>
  <c r="M14" i="4"/>
  <c r="M15" i="4"/>
  <c r="M16" i="4"/>
  <c r="M17" i="4"/>
  <c r="M19" i="4"/>
  <c r="M20" i="4"/>
  <c r="M21" i="4"/>
  <c r="M23" i="4"/>
  <c r="M24" i="4"/>
  <c r="M25" i="4"/>
  <c r="M26" i="4"/>
  <c r="M28" i="4"/>
  <c r="M29" i="4"/>
  <c r="M30" i="4"/>
  <c r="M32" i="4"/>
  <c r="M33" i="4"/>
  <c r="M34" i="4"/>
  <c r="M35" i="4"/>
  <c r="M37" i="4"/>
  <c r="M38" i="4"/>
  <c r="M39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I11" i="4"/>
  <c r="I1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G11" i="4"/>
  <c r="G13" i="4"/>
  <c r="G14" i="4"/>
  <c r="G15" i="4"/>
  <c r="G17" i="4"/>
  <c r="G18" i="4"/>
  <c r="G19" i="4"/>
  <c r="G21" i="4"/>
  <c r="G22" i="4"/>
  <c r="G23" i="4"/>
  <c r="G25" i="4"/>
  <c r="G26" i="4"/>
  <c r="G28" i="4"/>
  <c r="G29" i="4"/>
  <c r="G30" i="4"/>
  <c r="G32" i="4"/>
  <c r="G33" i="4"/>
  <c r="G34" i="4"/>
  <c r="G36" i="4"/>
  <c r="G37" i="4"/>
  <c r="G38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I10" i="4"/>
  <c r="Q10" i="4"/>
  <c r="AC10" i="4"/>
  <c r="AE10" i="4"/>
  <c r="O10" i="4"/>
  <c r="M10" i="4"/>
  <c r="G10" i="4"/>
</calcChain>
</file>

<file path=xl/sharedStrings.xml><?xml version="1.0" encoding="utf-8"?>
<sst xmlns="http://schemas.openxmlformats.org/spreadsheetml/2006/main" count="1083" uniqueCount="183">
  <si>
    <t>3000 marche</t>
  </si>
  <si>
    <t>3000m marche</t>
  </si>
  <si>
    <t>Triple saut</t>
  </si>
  <si>
    <t>Longueur</t>
  </si>
  <si>
    <t>Perche</t>
  </si>
  <si>
    <t>Hauteur</t>
  </si>
  <si>
    <t>3000m</t>
  </si>
  <si>
    <t>1000m</t>
  </si>
  <si>
    <t>2000m Marche</t>
  </si>
  <si>
    <t xml:space="preserve">Hauteur </t>
  </si>
  <si>
    <t>800m</t>
  </si>
  <si>
    <t>1500m</t>
  </si>
  <si>
    <t>2000m steeple</t>
  </si>
  <si>
    <t>Poids (3kg)</t>
  </si>
  <si>
    <t>Poids (4kg)</t>
  </si>
  <si>
    <t>Disque (0.8 kg)</t>
  </si>
  <si>
    <t>Disque (1kg)</t>
  </si>
  <si>
    <t>Marteau (3 kg)</t>
  </si>
  <si>
    <t>Marteau (4 kg)</t>
  </si>
  <si>
    <t>Disque (1 kg)</t>
  </si>
  <si>
    <t>Javelot (600 g)</t>
  </si>
  <si>
    <t>2000m</t>
  </si>
  <si>
    <t>Javelot (500 g)</t>
  </si>
  <si>
    <t>2000 marche</t>
  </si>
  <si>
    <t>Javelot (500g)</t>
  </si>
  <si>
    <t>3000m Marche</t>
  </si>
  <si>
    <t>50m
Electrique</t>
  </si>
  <si>
    <t>100m
Electrique</t>
  </si>
  <si>
    <t>80m haies (76)
Electrique</t>
  </si>
  <si>
    <t>200m haies (76)
Electrique</t>
  </si>
  <si>
    <t>50m haies (84) - Salle
Electrique</t>
  </si>
  <si>
    <t>80m haies (84) - Equip'Athle
Electrique</t>
  </si>
  <si>
    <t>100m Haies (84)
Electrique</t>
  </si>
  <si>
    <t>100m Haies (76)
Electrique</t>
  </si>
  <si>
    <t>200m Haies (76)
Electrique</t>
  </si>
  <si>
    <t>Poids
(3 kg)</t>
  </si>
  <si>
    <t>Disque 
(1 kg)</t>
  </si>
  <si>
    <t>50m Salle
Electrique</t>
  </si>
  <si>
    <t>60m Salle
Electrique</t>
  </si>
  <si>
    <t>400m Haies (76)
Electrique</t>
  </si>
  <si>
    <t>4x100m 
Electrique</t>
  </si>
  <si>
    <t>4 x 100m
Electrique</t>
  </si>
  <si>
    <t>110m Haies (91)
Electrique</t>
  </si>
  <si>
    <t>400m Haies (84)
Electrique</t>
  </si>
  <si>
    <t>400m
Electrique</t>
  </si>
  <si>
    <t>200m
Electrique</t>
  </si>
  <si>
    <t>3000m steeple</t>
  </si>
  <si>
    <t xml:space="preserve">4 x 100m </t>
  </si>
  <si>
    <t>400m 
Electrique</t>
  </si>
  <si>
    <t>JUM</t>
  </si>
  <si>
    <t>JUF</t>
  </si>
  <si>
    <t>CAF</t>
  </si>
  <si>
    <t>5000m</t>
  </si>
  <si>
    <t>BEF</t>
  </si>
  <si>
    <t>BEM</t>
  </si>
  <si>
    <t>MIF</t>
  </si>
  <si>
    <t>MIM</t>
  </si>
  <si>
    <t>CAM</t>
  </si>
  <si>
    <t>SEF</t>
  </si>
  <si>
    <t>110m Haies (99)
Electrique</t>
  </si>
  <si>
    <t>400m Haies (91)
Electrique</t>
  </si>
  <si>
    <t>80m
Electrique</t>
  </si>
  <si>
    <t>Disque
(1.2 kg)</t>
  </si>
  <si>
    <t>Poids
(4kg)</t>
  </si>
  <si>
    <t>Marteau
(4 Kg)</t>
  </si>
  <si>
    <t>Javelot
(600g)</t>
  </si>
  <si>
    <t>4x60m
Electrique
Mixte</t>
  </si>
  <si>
    <t>4 x 100m
Mixte</t>
  </si>
  <si>
    <t>4 x 60m
Electrique</t>
  </si>
  <si>
    <t>4 x 60m
Electrique Mixte</t>
  </si>
  <si>
    <t>50m haies (65)
Electrique</t>
  </si>
  <si>
    <t>50m haies (76) - Salle et Estival
Electrique</t>
  </si>
  <si>
    <t>50 M.Haies (76)
Salle Electrique</t>
  </si>
  <si>
    <t>60 M.Haies (76)
Salle - Electrique</t>
  </si>
  <si>
    <t>50 M.Haies (91)
Salle - Electrique</t>
  </si>
  <si>
    <t>60 M.Haies (91)
Salle - Electrique</t>
  </si>
  <si>
    <t>Poids
(5kg)</t>
  </si>
  <si>
    <t>Disque
(1,5 Kg)</t>
  </si>
  <si>
    <t>Marteau
(5 kg)</t>
  </si>
  <si>
    <t>Javelot
(700 g)</t>
  </si>
  <si>
    <t>50m haies (84)
Salle - Electrique</t>
  </si>
  <si>
    <t>60m haies (84)
Salle - Electrique</t>
  </si>
  <si>
    <t>50m haies (99)
Salle - Electrique</t>
  </si>
  <si>
    <t>60m haies (99)
Salle - Electrique</t>
  </si>
  <si>
    <t>50m haies (76)
Salle et Estival
Electrique</t>
  </si>
  <si>
    <t>110m Haies (106)
Electrique</t>
  </si>
  <si>
    <t>Poids (7,26 Kg)</t>
  </si>
  <si>
    <t>Disque (2 kg)</t>
  </si>
  <si>
    <t>Marteau (7,26 kg)</t>
  </si>
  <si>
    <t>Javelot (800 g)</t>
  </si>
  <si>
    <t>5000m Marche</t>
  </si>
  <si>
    <t>SEM</t>
  </si>
  <si>
    <t>50m haies (106)
Salle - Electrique</t>
  </si>
  <si>
    <t>60m haies (106)
Salle - Electrique</t>
  </si>
  <si>
    <t>3000m
marche</t>
  </si>
  <si>
    <t>Poids
 (6 Kg)</t>
  </si>
  <si>
    <t>Disque
 (1.75 Kg)</t>
  </si>
  <si>
    <t>Marteau
(6 Kg)</t>
  </si>
  <si>
    <t>Javelot
 (800 g)</t>
  </si>
  <si>
    <t>Poids
(2 Kg)</t>
  </si>
  <si>
    <t>Disque
(0.6 Kg)</t>
  </si>
  <si>
    <t>Marteau
(2 Kg)</t>
  </si>
  <si>
    <t>Javelot (400 g)</t>
  </si>
  <si>
    <t>Catégorie</t>
  </si>
  <si>
    <t>Points/Perf</t>
  </si>
  <si>
    <t>Poids
(3 Kg)</t>
  </si>
  <si>
    <t>Disque
(0.8 Kg)</t>
  </si>
  <si>
    <t>Marteau
(3 Kg)</t>
  </si>
  <si>
    <t>Poids
(4 Kg)</t>
  </si>
  <si>
    <t>Disque
(1.2 Kg)</t>
  </si>
  <si>
    <t>Javelot
(600 g)</t>
  </si>
  <si>
    <t>4 x 60m
Electrique
Mixte</t>
  </si>
  <si>
    <t>Disque (1 Kg)</t>
  </si>
  <si>
    <t>Poids (4 Kg)</t>
  </si>
  <si>
    <t>Marteau (4 Kg)</t>
  </si>
  <si>
    <t>Marteau
(5 Kg)</t>
  </si>
  <si>
    <t>Poids
(5 Kg)</t>
  </si>
  <si>
    <t>Triple-Saut</t>
  </si>
  <si>
    <t>Disque (2 Kg)</t>
  </si>
  <si>
    <t>Marteau (7,26 Kg)</t>
  </si>
  <si>
    <t>Disque
(1 Kg)</t>
  </si>
  <si>
    <t>Javelot
(500 g)</t>
  </si>
  <si>
    <t>2000 M.Steeple</t>
  </si>
  <si>
    <t>COTATION 35 POINTS</t>
  </si>
  <si>
    <t>COTATION 25 POINTS</t>
  </si>
  <si>
    <t>COTATION 1 POINT</t>
  </si>
  <si>
    <t>AOL</t>
  </si>
  <si>
    <t>50m
Manuel</t>
  </si>
  <si>
    <t>100m
Manuel</t>
  </si>
  <si>
    <t>50m haies (65)
Manuel</t>
  </si>
  <si>
    <t>4 x 60m
Manuel</t>
  </si>
  <si>
    <t>4 x 60m
Manuel Mixte</t>
  </si>
  <si>
    <t>4x60m
Manuel
Mixte</t>
  </si>
  <si>
    <t>200m haies (76)
Manuel</t>
  </si>
  <si>
    <t>80m haies (76)
Manuel</t>
  </si>
  <si>
    <t>50m haies (76)
Salle et Estival
Manuel</t>
  </si>
  <si>
    <t>80m
Manuel</t>
  </si>
  <si>
    <t>4 x 60m
Manuel
Mixte</t>
  </si>
  <si>
    <t>200m Haies (76)
Manuel</t>
  </si>
  <si>
    <t>100m Haies (84)
Manuel</t>
  </si>
  <si>
    <t>80m haies (84)
Manuel</t>
  </si>
  <si>
    <t>50m haies (84)
Salle - Manuel</t>
  </si>
  <si>
    <t>4 x 100m
Manuel</t>
  </si>
  <si>
    <t>400m Haies (76)
Manuel</t>
  </si>
  <si>
    <t>100m Haies (76)
Manuel</t>
  </si>
  <si>
    <t>60 M.Haies (76)
Salle - Manuel</t>
  </si>
  <si>
    <t>50 M.Haies (76)
Salle Manuel</t>
  </si>
  <si>
    <t>400m
Manuel</t>
  </si>
  <si>
    <t>200m
Manuel</t>
  </si>
  <si>
    <t>60m Salle
Manuel</t>
  </si>
  <si>
    <t>50m Salle
Manuel</t>
  </si>
  <si>
    <t>400m Haies (84)
Manuel</t>
  </si>
  <si>
    <t>4 x 100m
Mixte Manuel</t>
  </si>
  <si>
    <t>110m Haies (91)
Manuel</t>
  </si>
  <si>
    <t>60 M.Haies (91)
Salle - Manuel</t>
  </si>
  <si>
    <t>50 M.Haies (91)
Salle - Manuel</t>
  </si>
  <si>
    <t>60m haies (84)
Salle - Manuel</t>
  </si>
  <si>
    <t>4x100m 
Manuel</t>
  </si>
  <si>
    <t>50 M.Haies (84)
Salle - Electrique</t>
  </si>
  <si>
    <t>60 M.Haies (84)
Salle - Electrique</t>
  </si>
  <si>
    <t>50 M.Haies (84)
Salle - Manuel</t>
  </si>
  <si>
    <t>60 M.Haies (84)
Salle - Manuel</t>
  </si>
  <si>
    <t>9,,9</t>
  </si>
  <si>
    <t>4x100m
Manuel</t>
  </si>
  <si>
    <t>400m Haies (91)
Manuel</t>
  </si>
  <si>
    <t>110m Haies (106)
Manuel</t>
  </si>
  <si>
    <t>60m haies (106)
Salle - Manuel</t>
  </si>
  <si>
    <t>50m haies (106)
Salle - Manuel</t>
  </si>
  <si>
    <t>80m haies (84)
Electrique</t>
  </si>
  <si>
    <t>200m haies (65)
Electrique</t>
  </si>
  <si>
    <t>200m haies (65)
Manuel</t>
  </si>
  <si>
    <t>MàJ: 05/11/2017</t>
  </si>
  <si>
    <t>Table de cotation 2017 - 2018</t>
  </si>
  <si>
    <t>Benjamine fille</t>
  </si>
  <si>
    <t>Benjamin garçon</t>
  </si>
  <si>
    <t>Minime fille</t>
  </si>
  <si>
    <t>Minime Garçon</t>
  </si>
  <si>
    <t>Cadette fille</t>
  </si>
  <si>
    <t>Cadet Garçon</t>
  </si>
  <si>
    <t>Juniore Fille</t>
  </si>
  <si>
    <t xml:space="preserve">Junior Garçon </t>
  </si>
  <si>
    <t>Séniore fille</t>
  </si>
  <si>
    <t>Sénior Garçon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</si>
</sst>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/mm/yy"/>
    <numFmt numFmtId="166" formatCode="0.0"/>
  </numFmts>
  <fonts count="4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Courier New"/>
      <family val="3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20"/>
      <color indexed="10"/>
      <name val="Monotype Corsiva"/>
      <family val="4"/>
    </font>
    <font>
      <b/>
      <u/>
      <sz val="10"/>
      <color indexed="10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14"/>
      <name val="Courier New"/>
      <family val="3"/>
    </font>
    <font>
      <b/>
      <sz val="24"/>
      <name val="Arial"/>
      <family val="2"/>
    </font>
    <font>
      <b/>
      <u/>
      <sz val="26"/>
      <color indexed="10"/>
      <name val="Monotype Corsiva"/>
      <family val="4"/>
    </font>
    <font>
      <b/>
      <u/>
      <sz val="26"/>
      <color indexed="10"/>
      <name val="Arial"/>
      <family val="2"/>
    </font>
    <font>
      <sz val="2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name val="Courier New"/>
      <family val="3"/>
    </font>
    <font>
      <sz val="9"/>
      <name val="Arial"/>
      <family val="2"/>
    </font>
    <font>
      <b/>
      <u/>
      <sz val="16"/>
      <color indexed="10"/>
      <name val="Monotype Corsiva"/>
      <family val="4"/>
    </font>
    <font>
      <i/>
      <sz val="18"/>
      <color rgb="FFFF0000"/>
      <name val="Arial"/>
      <family val="2"/>
    </font>
    <font>
      <b/>
      <u/>
      <sz val="18"/>
      <color indexed="10"/>
      <name val="Monotype Corsiva"/>
      <family val="4"/>
    </font>
    <font>
      <b/>
      <u/>
      <sz val="14"/>
      <color indexed="10"/>
      <name val="Monotype Corsiva"/>
      <family val="4"/>
    </font>
    <font>
      <b/>
      <u/>
      <sz val="12"/>
      <color indexed="10"/>
      <name val="Monotype Corsiva"/>
      <family val="4"/>
    </font>
    <font>
      <b/>
      <sz val="12"/>
      <color indexed="10"/>
      <name val="Calibri"/>
      <family val="2"/>
      <scheme val="minor"/>
    </font>
    <font>
      <sz val="2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20" fillId="0" borderId="0"/>
    <xf numFmtId="0" fontId="28" fillId="0" borderId="0"/>
    <xf numFmtId="0" fontId="1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9" fillId="24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19" fillId="24" borderId="14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0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2" fontId="26" fillId="24" borderId="15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 wrapText="1"/>
    </xf>
    <xf numFmtId="2" fontId="30" fillId="24" borderId="15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2" fontId="23" fillId="0" borderId="10" xfId="0" applyNumberFormat="1" applyFont="1" applyFill="1" applyBorder="1" applyAlignment="1">
      <alignment horizontal="center"/>
    </xf>
    <xf numFmtId="164" fontId="23" fillId="0" borderId="10" xfId="0" applyNumberFormat="1" applyFont="1" applyFill="1" applyBorder="1" applyAlignment="1">
      <alignment horizontal="center"/>
    </xf>
    <xf numFmtId="1" fontId="23" fillId="0" borderId="10" xfId="0" applyNumberFormat="1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2" fontId="23" fillId="0" borderId="11" xfId="0" applyNumberFormat="1" applyFont="1" applyFill="1" applyBorder="1" applyAlignment="1">
      <alignment horizontal="center"/>
    </xf>
    <xf numFmtId="164" fontId="23" fillId="0" borderId="11" xfId="0" applyNumberFormat="1" applyFont="1" applyFill="1" applyBorder="1" applyAlignment="1">
      <alignment horizontal="center"/>
    </xf>
    <xf numFmtId="0" fontId="21" fillId="0" borderId="0" xfId="0" applyFont="1"/>
    <xf numFmtId="0" fontId="1" fillId="0" borderId="26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0" fontId="24" fillId="0" borderId="0" xfId="44" applyFont="1"/>
    <xf numFmtId="0" fontId="25" fillId="0" borderId="0" xfId="44" applyFont="1" applyAlignment="1">
      <alignment horizontal="center"/>
    </xf>
    <xf numFmtId="0" fontId="1" fillId="0" borderId="0" xfId="44"/>
    <xf numFmtId="2" fontId="1" fillId="0" borderId="0" xfId="44" applyNumberFormat="1" applyAlignment="1">
      <alignment horizontal="center"/>
    </xf>
    <xf numFmtId="0" fontId="1" fillId="0" borderId="0" xfId="44" applyAlignment="1">
      <alignment horizontal="center"/>
    </xf>
    <xf numFmtId="0" fontId="1" fillId="0" borderId="0" xfId="44" applyAlignment="1">
      <alignment horizontal="center" vertical="center"/>
    </xf>
    <xf numFmtId="0" fontId="22" fillId="0" borderId="26" xfId="44" applyFont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20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22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6" borderId="26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2" fontId="26" fillId="24" borderId="29" xfId="0" applyNumberFormat="1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26" fillId="26" borderId="29" xfId="0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1" fontId="1" fillId="0" borderId="26" xfId="0" applyNumberFormat="1" applyFont="1" applyFill="1" applyBorder="1" applyAlignment="1">
      <alignment horizontal="center" vertical="center"/>
    </xf>
    <xf numFmtId="164" fontId="26" fillId="26" borderId="26" xfId="0" applyNumberFormat="1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2" fontId="1" fillId="26" borderId="26" xfId="0" applyNumberFormat="1" applyFont="1" applyFill="1" applyBorder="1" applyAlignment="1">
      <alignment horizontal="center" vertical="center"/>
    </xf>
    <xf numFmtId="2" fontId="1" fillId="28" borderId="26" xfId="0" applyNumberFormat="1" applyFont="1" applyFill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64" fontId="1" fillId="26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29" borderId="10" xfId="0" applyFill="1" applyBorder="1" applyAlignment="1">
      <alignment horizontal="center"/>
    </xf>
    <xf numFmtId="2" fontId="0" fillId="29" borderId="10" xfId="0" applyNumberFormat="1" applyFill="1" applyBorder="1" applyAlignment="1">
      <alignment horizontal="center"/>
    </xf>
    <xf numFmtId="164" fontId="0" fillId="29" borderId="10" xfId="0" applyNumberFormat="1" applyFill="1" applyBorder="1" applyAlignment="1">
      <alignment horizontal="center"/>
    </xf>
    <xf numFmtId="0" fontId="0" fillId="30" borderId="10" xfId="0" applyFill="1" applyBorder="1" applyAlignment="1">
      <alignment horizontal="center"/>
    </xf>
    <xf numFmtId="2" fontId="0" fillId="30" borderId="10" xfId="0" applyNumberFormat="1" applyFill="1" applyBorder="1" applyAlignment="1">
      <alignment horizontal="center"/>
    </xf>
    <xf numFmtId="164" fontId="0" fillId="30" borderId="10" xfId="0" applyNumberFormat="1" applyFill="1" applyBorder="1" applyAlignment="1">
      <alignment horizontal="center"/>
    </xf>
    <xf numFmtId="0" fontId="0" fillId="25" borderId="16" xfId="0" applyFill="1" applyBorder="1" applyAlignment="1">
      <alignment horizontal="center"/>
    </xf>
    <xf numFmtId="2" fontId="0" fillId="25" borderId="16" xfId="0" applyNumberFormat="1" applyFill="1" applyBorder="1" applyAlignment="1">
      <alignment horizontal="center"/>
    </xf>
    <xf numFmtId="164" fontId="0" fillId="25" borderId="16" xfId="0" applyNumberFormat="1" applyFill="1" applyBorder="1" applyAlignment="1">
      <alignment horizontal="center"/>
    </xf>
    <xf numFmtId="1" fontId="0" fillId="25" borderId="16" xfId="0" applyNumberFormat="1" applyFill="1" applyBorder="1" applyAlignment="1">
      <alignment horizontal="center"/>
    </xf>
    <xf numFmtId="1" fontId="0" fillId="29" borderId="10" xfId="0" applyNumberFormat="1" applyFill="1" applyBorder="1" applyAlignment="1">
      <alignment horizontal="center"/>
    </xf>
    <xf numFmtId="1" fontId="0" fillId="30" borderId="10" xfId="0" applyNumberFormat="1" applyFill="1" applyBorder="1" applyAlignment="1">
      <alignment horizontal="center"/>
    </xf>
    <xf numFmtId="2" fontId="0" fillId="30" borderId="16" xfId="0" applyNumberFormat="1" applyFill="1" applyBorder="1" applyAlignment="1">
      <alignment horizontal="center"/>
    </xf>
    <xf numFmtId="2" fontId="0" fillId="29" borderId="16" xfId="0" applyNumberFormat="1" applyFill="1" applyBorder="1" applyAlignment="1">
      <alignment horizontal="center"/>
    </xf>
    <xf numFmtId="0" fontId="26" fillId="24" borderId="24" xfId="0" applyFont="1" applyFill="1" applyBorder="1" applyAlignment="1">
      <alignment horizontal="center" vertical="center" wrapText="1"/>
    </xf>
    <xf numFmtId="164" fontId="26" fillId="24" borderId="15" xfId="0" applyNumberFormat="1" applyFont="1" applyFill="1" applyBorder="1" applyAlignment="1">
      <alignment horizontal="center" vertical="center" wrapText="1"/>
    </xf>
    <xf numFmtId="0" fontId="26" fillId="24" borderId="19" xfId="0" applyFont="1" applyFill="1" applyBorder="1" applyAlignment="1">
      <alignment horizontal="center" vertical="center" wrapText="1"/>
    </xf>
    <xf numFmtId="0" fontId="38" fillId="24" borderId="27" xfId="44" applyFont="1" applyFill="1" applyBorder="1" applyAlignment="1">
      <alignment horizontal="center" vertical="center" wrapText="1"/>
    </xf>
    <xf numFmtId="0" fontId="38" fillId="24" borderId="26" xfId="44" applyFont="1" applyFill="1" applyBorder="1" applyAlignment="1">
      <alignment horizontal="center" vertical="center" wrapText="1"/>
    </xf>
    <xf numFmtId="0" fontId="38" fillId="24" borderId="13" xfId="44" applyFont="1" applyFill="1" applyBorder="1" applyAlignment="1">
      <alignment horizontal="center" vertical="center" wrapText="1"/>
    </xf>
    <xf numFmtId="0" fontId="38" fillId="24" borderId="14" xfId="44" applyFont="1" applyFill="1" applyBorder="1" applyAlignment="1">
      <alignment horizontal="center" vertical="center" wrapText="1"/>
    </xf>
    <xf numFmtId="0" fontId="38" fillId="24" borderId="17" xfId="44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40" fillId="0" borderId="0" xfId="0" applyFont="1"/>
    <xf numFmtId="0" fontId="23" fillId="25" borderId="16" xfId="0" applyFont="1" applyFill="1" applyBorder="1" applyAlignment="1">
      <alignment horizontal="center"/>
    </xf>
    <xf numFmtId="2" fontId="23" fillId="25" borderId="16" xfId="0" applyNumberFormat="1" applyFont="1" applyFill="1" applyBorder="1" applyAlignment="1">
      <alignment horizontal="center"/>
    </xf>
    <xf numFmtId="164" fontId="23" fillId="25" borderId="16" xfId="0" applyNumberFormat="1" applyFont="1" applyFill="1" applyBorder="1" applyAlignment="1">
      <alignment horizontal="center"/>
    </xf>
    <xf numFmtId="1" fontId="23" fillId="25" borderId="16" xfId="0" applyNumberFormat="1" applyFont="1" applyFill="1" applyBorder="1" applyAlignment="1">
      <alignment horizontal="center"/>
    </xf>
    <xf numFmtId="0" fontId="23" fillId="29" borderId="10" xfId="0" applyFont="1" applyFill="1" applyBorder="1" applyAlignment="1">
      <alignment horizontal="center"/>
    </xf>
    <xf numFmtId="2" fontId="23" fillId="29" borderId="10" xfId="0" applyNumberFormat="1" applyFont="1" applyFill="1" applyBorder="1" applyAlignment="1">
      <alignment horizontal="center"/>
    </xf>
    <xf numFmtId="164" fontId="23" fillId="29" borderId="10" xfId="0" applyNumberFormat="1" applyFont="1" applyFill="1" applyBorder="1" applyAlignment="1">
      <alignment horizontal="center"/>
    </xf>
    <xf numFmtId="1" fontId="23" fillId="29" borderId="10" xfId="0" applyNumberFormat="1" applyFont="1" applyFill="1" applyBorder="1" applyAlignment="1">
      <alignment horizontal="center"/>
    </xf>
    <xf numFmtId="0" fontId="23" fillId="30" borderId="10" xfId="0" applyFont="1" applyFill="1" applyBorder="1" applyAlignment="1">
      <alignment horizontal="center"/>
    </xf>
    <xf numFmtId="2" fontId="23" fillId="30" borderId="10" xfId="0" applyNumberFormat="1" applyFont="1" applyFill="1" applyBorder="1" applyAlignment="1">
      <alignment horizontal="center"/>
    </xf>
    <xf numFmtId="164" fontId="23" fillId="30" borderId="10" xfId="0" applyNumberFormat="1" applyFont="1" applyFill="1" applyBorder="1" applyAlignment="1">
      <alignment horizontal="center"/>
    </xf>
    <xf numFmtId="1" fontId="23" fillId="30" borderId="10" xfId="0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26" fillId="26" borderId="27" xfId="0" applyFont="1" applyFill="1" applyBorder="1" applyAlignment="1">
      <alignment horizontal="center" vertical="center" wrapText="1"/>
    </xf>
    <xf numFmtId="0" fontId="26" fillId="26" borderId="26" xfId="0" applyFont="1" applyFill="1" applyBorder="1" applyAlignment="1">
      <alignment horizontal="center" vertical="center" wrapText="1"/>
    </xf>
    <xf numFmtId="2" fontId="26" fillId="26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65" fontId="24" fillId="0" borderId="18" xfId="0" applyNumberFormat="1" applyFont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5" fontId="32" fillId="0" borderId="18" xfId="0" applyNumberFormat="1" applyFont="1" applyBorder="1" applyAlignment="1">
      <alignment horizontal="center" vertical="center"/>
    </xf>
    <xf numFmtId="0" fontId="19" fillId="24" borderId="27" xfId="0" applyFont="1" applyFill="1" applyBorder="1" applyAlignment="1">
      <alignment horizontal="center" vertical="center" wrapText="1"/>
    </xf>
    <xf numFmtId="0" fontId="19" fillId="24" borderId="26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 wrapText="1"/>
    </xf>
    <xf numFmtId="166" fontId="0" fillId="25" borderId="16" xfId="0" applyNumberForma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66" fontId="0" fillId="29" borderId="10" xfId="0" applyNumberFormat="1" applyFill="1" applyBorder="1" applyAlignment="1">
      <alignment horizontal="center"/>
    </xf>
    <xf numFmtId="166" fontId="0" fillId="30" borderId="10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0" fontId="0" fillId="0" borderId="0" xfId="0" applyBorder="1"/>
    <xf numFmtId="0" fontId="27" fillId="0" borderId="26" xfId="0" applyFont="1" applyBorder="1" applyAlignment="1">
      <alignment horizontal="center" vertical="center"/>
    </xf>
    <xf numFmtId="2" fontId="19" fillId="24" borderId="26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0" fontId="25" fillId="0" borderId="0" xfId="0" applyFont="1" applyFill="1" applyBorder="1"/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6" fillId="24" borderId="27" xfId="0" applyFont="1" applyFill="1" applyBorder="1" applyAlignment="1">
      <alignment horizontal="center" vertical="center" wrapText="1"/>
    </xf>
    <xf numFmtId="0" fontId="1" fillId="24" borderId="26" xfId="0" applyFont="1" applyFill="1" applyBorder="1" applyAlignment="1">
      <alignment horizontal="center" vertical="center" wrapText="1"/>
    </xf>
    <xf numFmtId="165" fontId="24" fillId="0" borderId="30" xfId="0" applyNumberFormat="1" applyFont="1" applyBorder="1" applyAlignment="1"/>
    <xf numFmtId="165" fontId="40" fillId="0" borderId="30" xfId="0" applyNumberFormat="1" applyFont="1" applyBorder="1" applyAlignment="1"/>
    <xf numFmtId="165" fontId="43" fillId="0" borderId="30" xfId="0" applyNumberFormat="1" applyFont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/>
    </xf>
    <xf numFmtId="2" fontId="26" fillId="24" borderId="26" xfId="0" applyNumberFormat="1" applyFont="1" applyFill="1" applyBorder="1" applyAlignment="1">
      <alignment horizontal="center" vertical="center" wrapText="1"/>
    </xf>
    <xf numFmtId="165" fontId="40" fillId="0" borderId="0" xfId="0" applyNumberFormat="1" applyFont="1" applyBorder="1" applyAlignment="1">
      <alignment horizontal="center"/>
    </xf>
    <xf numFmtId="165" fontId="44" fillId="0" borderId="0" xfId="0" applyNumberFormat="1" applyFont="1" applyBorder="1" applyAlignment="1">
      <alignment horizontal="center"/>
    </xf>
    <xf numFmtId="0" fontId="1" fillId="0" borderId="0" xfId="0" applyFont="1"/>
    <xf numFmtId="165" fontId="32" fillId="0" borderId="0" xfId="0" applyNumberFormat="1" applyFont="1" applyBorder="1" applyAlignment="1">
      <alignment horizontal="center" vertical="center"/>
    </xf>
    <xf numFmtId="166" fontId="23" fillId="25" borderId="16" xfId="0" applyNumberFormat="1" applyFont="1" applyFill="1" applyBorder="1" applyAlignment="1">
      <alignment horizontal="center"/>
    </xf>
    <xf numFmtId="166" fontId="23" fillId="0" borderId="10" xfId="0" applyNumberFormat="1" applyFont="1" applyFill="1" applyBorder="1" applyAlignment="1">
      <alignment horizontal="center"/>
    </xf>
    <xf numFmtId="166" fontId="23" fillId="29" borderId="10" xfId="0" applyNumberFormat="1" applyFont="1" applyFill="1" applyBorder="1" applyAlignment="1">
      <alignment horizontal="center"/>
    </xf>
    <xf numFmtId="166" fontId="23" fillId="30" borderId="10" xfId="0" applyNumberFormat="1" applyFont="1" applyFill="1" applyBorder="1" applyAlignment="1">
      <alignment horizontal="center"/>
    </xf>
    <xf numFmtId="166" fontId="23" fillId="0" borderId="11" xfId="0" applyNumberFormat="1" applyFont="1" applyFill="1" applyBorder="1" applyAlignment="1">
      <alignment horizontal="center"/>
    </xf>
    <xf numFmtId="165" fontId="42" fillId="0" borderId="18" xfId="0" applyNumberFormat="1" applyFont="1" applyBorder="1" applyAlignment="1">
      <alignment horizontal="center" vertical="center"/>
    </xf>
    <xf numFmtId="165" fontId="43" fillId="0" borderId="18" xfId="0" applyNumberFormat="1" applyFont="1" applyBorder="1" applyAlignment="1">
      <alignment horizontal="center"/>
    </xf>
    <xf numFmtId="165" fontId="24" fillId="0" borderId="30" xfId="44" applyNumberFormat="1" applyFont="1" applyBorder="1" applyAlignment="1"/>
    <xf numFmtId="165" fontId="40" fillId="0" borderId="30" xfId="44" applyNumberFormat="1" applyFont="1" applyBorder="1" applyAlignment="1">
      <alignment horizontal="center" vertical="center"/>
    </xf>
    <xf numFmtId="166" fontId="1" fillId="30" borderId="10" xfId="0" applyNumberFormat="1" applyFont="1" applyFill="1" applyBorder="1" applyAlignment="1">
      <alignment horizontal="center"/>
    </xf>
    <xf numFmtId="165" fontId="24" fillId="0" borderId="0" xfId="44" applyNumberFormat="1" applyFont="1" applyBorder="1" applyAlignment="1"/>
    <xf numFmtId="0" fontId="37" fillId="0" borderId="0" xfId="0" applyFont="1"/>
    <xf numFmtId="0" fontId="38" fillId="24" borderId="26" xfId="0" applyFont="1" applyFill="1" applyBorder="1" applyAlignment="1">
      <alignment horizontal="center" vertical="center" wrapText="1"/>
    </xf>
    <xf numFmtId="2" fontId="22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2" fontId="0" fillId="25" borderId="31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165" fontId="45" fillId="0" borderId="30" xfId="0" applyNumberFormat="1" applyFont="1" applyBorder="1" applyAlignment="1">
      <alignment horizontal="left"/>
    </xf>
    <xf numFmtId="0" fontId="36" fillId="0" borderId="0" xfId="0" applyFont="1" applyAlignment="1">
      <alignment horizontal="center"/>
    </xf>
    <xf numFmtId="0" fontId="46" fillId="0" borderId="0" xfId="0" applyFont="1" applyAlignment="1">
      <alignment horizontal="center"/>
    </xf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 2" xfId="42" xr:uid="{00000000-0005-0000-0000-00001F000000}"/>
    <cellStyle name="Normal 3" xfId="43" xr:uid="{00000000-0005-0000-0000-000020000000}"/>
    <cellStyle name="Normal 4" xfId="44" xr:uid="{00000000-0005-0000-0000-000021000000}"/>
    <cellStyle name="Note" xfId="28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colors>
    <mruColors>
      <color rgb="FFFFCC99"/>
      <color rgb="FFFFFF99"/>
      <color rgb="FFFFCC00"/>
      <color rgb="FFCCFFCC"/>
      <color rgb="FF00FF00"/>
      <color rgb="FFFF99FF"/>
      <color rgb="FFF6BB00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5086" y="257932"/>
          <a:ext cx="1144976" cy="122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469" y="0"/>
          <a:ext cx="2155031" cy="17570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438554</xdr:colOff>
      <xdr:row>1</xdr:row>
      <xdr:rowOff>91244</xdr:rowOff>
    </xdr:from>
    <xdr:to>
      <xdr:col>8</xdr:col>
      <xdr:colOff>285749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704" y="262694"/>
          <a:ext cx="2380845" cy="2562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367118</xdr:colOff>
      <xdr:row>1</xdr:row>
      <xdr:rowOff>79337</xdr:rowOff>
    </xdr:from>
    <xdr:to>
      <xdr:col>7</xdr:col>
      <xdr:colOff>309562</xdr:colOff>
      <xdr:row>6</xdr:row>
      <xdr:rowOff>146087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5243" y="246025"/>
          <a:ext cx="1144975" cy="1221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4</xdr:col>
      <xdr:colOff>476250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0"/>
          <a:ext cx="2524125" cy="17570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7</xdr:col>
      <xdr:colOff>380999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705" y="253169"/>
          <a:ext cx="1142594" cy="12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438555</xdr:colOff>
      <xdr:row>1</xdr:row>
      <xdr:rowOff>91244</xdr:rowOff>
    </xdr:from>
    <xdr:to>
      <xdr:col>8</xdr:col>
      <xdr:colOff>15875</xdr:colOff>
      <xdr:row>6</xdr:row>
      <xdr:rowOff>157994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7055" y="249994"/>
          <a:ext cx="1895070" cy="225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714375</xdr:colOff>
      <xdr:row>0</xdr:row>
      <xdr:rowOff>0</xdr:rowOff>
    </xdr:from>
    <xdr:to>
      <xdr:col>5</xdr:col>
      <xdr:colOff>511969</xdr:colOff>
      <xdr:row>7</xdr:row>
      <xdr:rowOff>268734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2150269" cy="1735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i\Athl&#233;\Jean%20paul\Table%20cotation\cotation5(2)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jamin"/>
      <sheetName val="Minime"/>
      <sheetName val="Cadet"/>
      <sheetName val="Donnees"/>
      <sheetName val="Sprint+Epreuves"/>
      <sheetName val="Feuil2"/>
      <sheetName val="Demi-fonds+fonds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>
    <tabColor rgb="FFFFC000"/>
  </sheetPr>
  <dimension ref="A2:Z60"/>
  <sheetViews>
    <sheetView zoomScale="80" zoomScaleNormal="80" workbookViewId="0">
      <selection activeCell="I2" sqref="I2:Z2"/>
    </sheetView>
  </sheetViews>
  <sheetFormatPr baseColWidth="10" defaultRowHeight="12.75" x14ac:dyDescent="0.2"/>
  <cols>
    <col min="1" max="1" width="5.5703125" customWidth="1"/>
    <col min="2" max="2" width="12.7109375" customWidth="1"/>
    <col min="3" max="3" width="4.5703125" style="1" bestFit="1" customWidth="1"/>
    <col min="4" max="4" width="11" style="1" bestFit="1" customWidth="1"/>
    <col min="5" max="5" width="7" style="1" bestFit="1" customWidth="1"/>
    <col min="6" max="6" width="11" bestFit="1" customWidth="1"/>
    <col min="7" max="7" width="7" bestFit="1" customWidth="1"/>
    <col min="8" max="8" width="7.140625" style="3" bestFit="1" customWidth="1"/>
    <col min="9" max="10" width="15" bestFit="1" customWidth="1"/>
    <col min="11" max="12" width="15" customWidth="1"/>
    <col min="13" max="13" width="8" style="2" bestFit="1" customWidth="1"/>
    <col min="14" max="14" width="7" style="1" bestFit="1" customWidth="1"/>
    <col min="15" max="15" width="9" bestFit="1" customWidth="1"/>
    <col min="16" max="16" width="12" bestFit="1" customWidth="1"/>
    <col min="17" max="17" width="7" bestFit="1" customWidth="1"/>
    <col min="18" max="18" width="9" bestFit="1" customWidth="1"/>
    <col min="19" max="19" width="8" bestFit="1" customWidth="1"/>
    <col min="20" max="20" width="7.28515625" customWidth="1"/>
    <col min="21" max="21" width="10.42578125" customWidth="1"/>
    <col min="22" max="22" width="11" bestFit="1" customWidth="1"/>
    <col min="23" max="23" width="8" bestFit="1" customWidth="1"/>
    <col min="24" max="24" width="13" bestFit="1" customWidth="1"/>
    <col min="25" max="25" width="11.28515625" bestFit="1" customWidth="1"/>
    <col min="26" max="26" width="4.5703125" bestFit="1" customWidth="1"/>
  </cols>
  <sheetData>
    <row r="2" spans="1:26" ht="26.25" x14ac:dyDescent="0.4"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4" spans="1:26" ht="25.5" x14ac:dyDescent="0.35">
      <c r="I4" s="182" t="s">
        <v>173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8" spans="1:26" ht="27.75" thickBot="1" x14ac:dyDescent="0.5">
      <c r="A8" s="10"/>
      <c r="B8" s="11"/>
      <c r="C8" s="12"/>
      <c r="D8" s="12"/>
      <c r="E8" s="12"/>
      <c r="F8" s="180" t="s">
        <v>171</v>
      </c>
      <c r="G8" s="180"/>
      <c r="H8" s="132"/>
      <c r="I8" s="132"/>
      <c r="K8" s="1"/>
      <c r="L8" s="1"/>
    </row>
    <row r="9" spans="1:26" ht="29.25" customHeight="1" thickBot="1" x14ac:dyDescent="0.25">
      <c r="B9" s="143"/>
      <c r="C9" s="144" t="s">
        <v>53</v>
      </c>
      <c r="D9" s="135" t="s">
        <v>26</v>
      </c>
      <c r="E9" s="135" t="s">
        <v>127</v>
      </c>
      <c r="F9" s="135" t="s">
        <v>27</v>
      </c>
      <c r="G9" s="135" t="s">
        <v>128</v>
      </c>
      <c r="H9" s="145" t="s">
        <v>7</v>
      </c>
      <c r="I9" s="9" t="s">
        <v>70</v>
      </c>
      <c r="J9" s="9" t="s">
        <v>129</v>
      </c>
      <c r="K9" s="9" t="s">
        <v>169</v>
      </c>
      <c r="L9" s="9" t="s">
        <v>170</v>
      </c>
      <c r="M9" s="136" t="s">
        <v>9</v>
      </c>
      <c r="N9" s="136" t="s">
        <v>4</v>
      </c>
      <c r="O9" s="4" t="s">
        <v>3</v>
      </c>
      <c r="P9" s="136" t="s">
        <v>2</v>
      </c>
      <c r="Q9" s="4" t="s">
        <v>99</v>
      </c>
      <c r="R9" s="136" t="s">
        <v>100</v>
      </c>
      <c r="S9" s="4" t="s">
        <v>101</v>
      </c>
      <c r="T9" s="136" t="s">
        <v>102</v>
      </c>
      <c r="U9" s="4" t="s">
        <v>8</v>
      </c>
      <c r="V9" s="136" t="s">
        <v>68</v>
      </c>
      <c r="W9" s="136" t="s">
        <v>130</v>
      </c>
      <c r="X9" s="137" t="s">
        <v>69</v>
      </c>
      <c r="Y9" s="137" t="s">
        <v>131</v>
      </c>
      <c r="Z9" s="144" t="s">
        <v>53</v>
      </c>
    </row>
    <row r="10" spans="1:26" x14ac:dyDescent="0.2">
      <c r="B10" s="143"/>
      <c r="C10" s="90">
        <v>50</v>
      </c>
      <c r="D10" s="91">
        <v>6.4</v>
      </c>
      <c r="E10" s="138">
        <v>6.2</v>
      </c>
      <c r="F10" s="91">
        <v>12.44</v>
      </c>
      <c r="G10" s="138">
        <v>12.2</v>
      </c>
      <c r="H10" s="92">
        <v>2.58</v>
      </c>
      <c r="I10" s="91">
        <v>7.29</v>
      </c>
      <c r="J10" s="138">
        <v>7.1</v>
      </c>
      <c r="K10" s="91">
        <v>27.89</v>
      </c>
      <c r="L10" s="138">
        <v>27.7</v>
      </c>
      <c r="M10" s="91">
        <v>1.7</v>
      </c>
      <c r="N10" s="91">
        <v>3.3</v>
      </c>
      <c r="O10" s="91">
        <v>5.67</v>
      </c>
      <c r="P10" s="91">
        <v>11.71</v>
      </c>
      <c r="Q10" s="91">
        <v>15.48</v>
      </c>
      <c r="R10" s="91">
        <v>45.59</v>
      </c>
      <c r="S10" s="178">
        <v>59.72</v>
      </c>
      <c r="T10" s="178">
        <v>46.68</v>
      </c>
      <c r="U10" s="92">
        <v>9.4789999999999992</v>
      </c>
      <c r="V10" s="91">
        <v>30.74</v>
      </c>
      <c r="W10" s="138">
        <v>30.6</v>
      </c>
      <c r="X10" s="91">
        <v>30.5</v>
      </c>
      <c r="Y10" s="138">
        <v>30.400000000000002</v>
      </c>
      <c r="Z10" s="90">
        <v>50</v>
      </c>
    </row>
    <row r="11" spans="1:26" x14ac:dyDescent="0.2">
      <c r="B11" s="143"/>
      <c r="C11" s="18">
        <v>49</v>
      </c>
      <c r="D11" s="19">
        <v>6.51</v>
      </c>
      <c r="E11" s="139">
        <v>6.3999999999999995</v>
      </c>
      <c r="F11" s="19">
        <v>12.52</v>
      </c>
      <c r="G11" s="139">
        <v>12.299999999999999</v>
      </c>
      <c r="H11" s="20">
        <v>3.0019999999999998</v>
      </c>
      <c r="I11" s="19">
        <v>7.42</v>
      </c>
      <c r="J11" s="139">
        <v>7.3</v>
      </c>
      <c r="K11" s="19">
        <v>28.03</v>
      </c>
      <c r="L11" s="139">
        <v>27.8</v>
      </c>
      <c r="M11" s="19">
        <v>1.67</v>
      </c>
      <c r="N11" s="19">
        <v>3.16</v>
      </c>
      <c r="O11" s="19">
        <v>5.56</v>
      </c>
      <c r="P11" s="19">
        <v>11.57</v>
      </c>
      <c r="Q11" s="19">
        <v>14.98</v>
      </c>
      <c r="R11" s="179">
        <v>43.31</v>
      </c>
      <c r="S11" s="179">
        <v>57.1</v>
      </c>
      <c r="T11" s="179">
        <v>44.1</v>
      </c>
      <c r="U11" s="20">
        <v>10.039199999999999</v>
      </c>
      <c r="V11" s="19">
        <v>31.03</v>
      </c>
      <c r="W11" s="139">
        <v>30.900000000000002</v>
      </c>
      <c r="X11" s="19">
        <v>30.63</v>
      </c>
      <c r="Y11" s="139">
        <v>30.5</v>
      </c>
      <c r="Z11" s="18">
        <v>49</v>
      </c>
    </row>
    <row r="12" spans="1:26" x14ac:dyDescent="0.2">
      <c r="B12" s="143"/>
      <c r="C12" s="18">
        <v>48</v>
      </c>
      <c r="D12" s="19">
        <v>6.61</v>
      </c>
      <c r="E12" s="139">
        <v>6.5</v>
      </c>
      <c r="F12" s="19">
        <v>12.59</v>
      </c>
      <c r="G12" s="139">
        <v>12.4</v>
      </c>
      <c r="H12" s="20">
        <v>3.024</v>
      </c>
      <c r="I12" s="19">
        <v>7.55</v>
      </c>
      <c r="J12" s="139">
        <v>7.3999999999999995</v>
      </c>
      <c r="K12" s="19">
        <v>28.17</v>
      </c>
      <c r="L12" s="139">
        <v>27.9</v>
      </c>
      <c r="M12" s="19">
        <v>1.64</v>
      </c>
      <c r="N12" s="19">
        <v>3.02</v>
      </c>
      <c r="O12" s="19">
        <v>5.46</v>
      </c>
      <c r="P12" s="19">
        <v>11.43</v>
      </c>
      <c r="Q12" s="19">
        <v>14.49</v>
      </c>
      <c r="R12" s="179">
        <v>41.03</v>
      </c>
      <c r="S12" s="179">
        <v>54.77</v>
      </c>
      <c r="T12" s="179">
        <v>41.53</v>
      </c>
      <c r="U12" s="20">
        <v>10.199400000000001</v>
      </c>
      <c r="V12" s="19">
        <v>31.32</v>
      </c>
      <c r="W12" s="139">
        <v>31.200000000000003</v>
      </c>
      <c r="X12" s="19">
        <v>30.77</v>
      </c>
      <c r="Y12" s="139">
        <v>30.700000000000003</v>
      </c>
      <c r="Z12" s="18">
        <v>48</v>
      </c>
    </row>
    <row r="13" spans="1:26" x14ac:dyDescent="0.2">
      <c r="B13" s="143"/>
      <c r="C13" s="18">
        <v>47</v>
      </c>
      <c r="D13" s="19">
        <v>6.72</v>
      </c>
      <c r="E13" s="139">
        <v>6.6</v>
      </c>
      <c r="F13" s="19">
        <v>12.67</v>
      </c>
      <c r="G13" s="139">
        <v>12.5</v>
      </c>
      <c r="H13" s="20">
        <v>3.0459999999999998</v>
      </c>
      <c r="I13" s="19">
        <v>7.68</v>
      </c>
      <c r="J13" s="139">
        <v>7.5</v>
      </c>
      <c r="K13" s="19">
        <v>28.32</v>
      </c>
      <c r="L13" s="139">
        <v>28.1</v>
      </c>
      <c r="M13" s="19">
        <v>1.61</v>
      </c>
      <c r="N13" s="19">
        <v>2.88</v>
      </c>
      <c r="O13" s="19">
        <v>5.35</v>
      </c>
      <c r="P13" s="19">
        <v>11.28</v>
      </c>
      <c r="Q13" s="19">
        <v>13.99</v>
      </c>
      <c r="R13" s="179">
        <v>38.76</v>
      </c>
      <c r="S13" s="179">
        <v>52.45</v>
      </c>
      <c r="T13" s="179">
        <v>38.950000000000003</v>
      </c>
      <c r="U13" s="20">
        <v>10.3596</v>
      </c>
      <c r="V13" s="19">
        <v>31.62</v>
      </c>
      <c r="W13" s="139">
        <v>31.5</v>
      </c>
      <c r="X13" s="19">
        <v>30.9</v>
      </c>
      <c r="Y13" s="139">
        <v>30.8</v>
      </c>
      <c r="Z13" s="18">
        <v>47</v>
      </c>
    </row>
    <row r="14" spans="1:26" x14ac:dyDescent="0.2">
      <c r="B14" s="143"/>
      <c r="C14" s="18">
        <v>46</v>
      </c>
      <c r="D14" s="19">
        <v>6.82</v>
      </c>
      <c r="E14" s="139">
        <v>6.6999999999999993</v>
      </c>
      <c r="F14" s="19">
        <v>12.74</v>
      </c>
      <c r="G14" s="139"/>
      <c r="H14" s="20">
        <v>3.0680000000000001</v>
      </c>
      <c r="I14" s="19">
        <v>7.81</v>
      </c>
      <c r="J14" s="139">
        <v>7.6999999999999993</v>
      </c>
      <c r="K14" s="19">
        <v>28.46</v>
      </c>
      <c r="L14" s="139">
        <v>28.2</v>
      </c>
      <c r="M14" s="19">
        <v>1.58</v>
      </c>
      <c r="N14" s="19">
        <v>2.74</v>
      </c>
      <c r="O14" s="19">
        <v>5.25</v>
      </c>
      <c r="P14" s="19">
        <v>11.14</v>
      </c>
      <c r="Q14" s="19">
        <v>13.5</v>
      </c>
      <c r="R14" s="179">
        <v>36.479999999999997</v>
      </c>
      <c r="S14" s="179">
        <v>50.12</v>
      </c>
      <c r="T14" s="179">
        <v>36.380000000000003</v>
      </c>
      <c r="U14" s="20">
        <v>10.5198</v>
      </c>
      <c r="V14" s="19">
        <v>31.91</v>
      </c>
      <c r="W14" s="139">
        <v>31.8</v>
      </c>
      <c r="X14" s="19">
        <v>31.04</v>
      </c>
      <c r="Y14" s="139">
        <v>30.9</v>
      </c>
      <c r="Z14" s="18">
        <v>46</v>
      </c>
    </row>
    <row r="15" spans="1:26" x14ac:dyDescent="0.2">
      <c r="B15" s="143"/>
      <c r="C15" s="84">
        <v>45</v>
      </c>
      <c r="D15" s="85">
        <v>6.93</v>
      </c>
      <c r="E15" s="140">
        <v>6.8</v>
      </c>
      <c r="F15" s="85">
        <v>12.82</v>
      </c>
      <c r="G15" s="140">
        <v>12.6</v>
      </c>
      <c r="H15" s="86">
        <v>3.09</v>
      </c>
      <c r="I15" s="85">
        <v>7.94</v>
      </c>
      <c r="J15" s="140">
        <v>7.8</v>
      </c>
      <c r="K15" s="85">
        <v>28.6</v>
      </c>
      <c r="L15" s="140">
        <v>28.4</v>
      </c>
      <c r="M15" s="85">
        <v>1.55</v>
      </c>
      <c r="N15" s="85">
        <v>2.6</v>
      </c>
      <c r="O15" s="85">
        <v>5.14</v>
      </c>
      <c r="P15" s="85">
        <v>11</v>
      </c>
      <c r="Q15" s="85">
        <v>13</v>
      </c>
      <c r="R15" s="85">
        <v>34.200000000000003</v>
      </c>
      <c r="S15" s="97">
        <v>47.8</v>
      </c>
      <c r="T15" s="85">
        <v>33.799999999999997</v>
      </c>
      <c r="U15" s="86">
        <v>11.08</v>
      </c>
      <c r="V15" s="85">
        <v>32.200000000000003</v>
      </c>
      <c r="W15" s="140">
        <v>32.1</v>
      </c>
      <c r="X15" s="85">
        <v>31.17</v>
      </c>
      <c r="Y15" s="140">
        <v>31.1</v>
      </c>
      <c r="Z15" s="84">
        <v>45</v>
      </c>
    </row>
    <row r="16" spans="1:26" x14ac:dyDescent="0.2">
      <c r="B16" s="143"/>
      <c r="C16" s="18">
        <v>44</v>
      </c>
      <c r="D16" s="19">
        <v>6.99</v>
      </c>
      <c r="E16" s="139"/>
      <c r="F16" s="19">
        <v>12.93</v>
      </c>
      <c r="G16" s="139">
        <v>12.7</v>
      </c>
      <c r="H16" s="20">
        <v>3.1103999999999998</v>
      </c>
      <c r="I16" s="19">
        <v>8.0399999999999991</v>
      </c>
      <c r="J16" s="139">
        <v>7.8999999999999995</v>
      </c>
      <c r="K16" s="19">
        <v>28.86</v>
      </c>
      <c r="L16" s="139">
        <v>28.6</v>
      </c>
      <c r="M16" s="19">
        <v>1.53</v>
      </c>
      <c r="N16" s="19">
        <v>2.57</v>
      </c>
      <c r="O16" s="19">
        <v>5.07</v>
      </c>
      <c r="P16" s="19">
        <v>10.87</v>
      </c>
      <c r="Q16" s="19">
        <v>12.74</v>
      </c>
      <c r="R16" s="19">
        <v>33.409999999999997</v>
      </c>
      <c r="S16" s="19">
        <v>46.66</v>
      </c>
      <c r="T16" s="19">
        <v>32.93</v>
      </c>
      <c r="U16" s="20">
        <v>11.1008</v>
      </c>
      <c r="V16" s="19">
        <v>32.340000000000003</v>
      </c>
      <c r="W16" s="139">
        <v>32.200000000000003</v>
      </c>
      <c r="X16" s="19">
        <v>31.28</v>
      </c>
      <c r="Y16" s="139">
        <v>31.200000000000003</v>
      </c>
      <c r="Z16" s="18">
        <v>44</v>
      </c>
    </row>
    <row r="17" spans="2:26" x14ac:dyDescent="0.2">
      <c r="B17" s="143"/>
      <c r="C17" s="18">
        <v>43</v>
      </c>
      <c r="D17" s="19">
        <v>7.04</v>
      </c>
      <c r="E17" s="139">
        <v>6.8999999999999995</v>
      </c>
      <c r="F17" s="19">
        <v>13.04</v>
      </c>
      <c r="G17" s="139">
        <v>12.8</v>
      </c>
      <c r="H17" s="20">
        <v>3.1307999999999998</v>
      </c>
      <c r="I17" s="19">
        <v>8.14</v>
      </c>
      <c r="J17" s="139">
        <v>8</v>
      </c>
      <c r="K17" s="19">
        <v>29.11</v>
      </c>
      <c r="L17" s="139">
        <v>28.9</v>
      </c>
      <c r="M17" s="19">
        <v>1.52</v>
      </c>
      <c r="N17" s="19">
        <v>2.54</v>
      </c>
      <c r="O17" s="19">
        <v>5</v>
      </c>
      <c r="P17" s="19">
        <v>10.74</v>
      </c>
      <c r="Q17" s="19">
        <v>12.47</v>
      </c>
      <c r="R17" s="19">
        <v>32.619999999999997</v>
      </c>
      <c r="S17" s="19">
        <v>45.51</v>
      </c>
      <c r="T17" s="19">
        <v>32.06</v>
      </c>
      <c r="U17" s="20">
        <v>11.121600000000001</v>
      </c>
      <c r="V17" s="19">
        <v>32.47</v>
      </c>
      <c r="W17" s="139">
        <v>32.4</v>
      </c>
      <c r="X17" s="19">
        <v>31.39</v>
      </c>
      <c r="Y17" s="139">
        <v>31.3</v>
      </c>
      <c r="Z17" s="18">
        <v>43</v>
      </c>
    </row>
    <row r="18" spans="2:26" x14ac:dyDescent="0.2">
      <c r="B18" s="143"/>
      <c r="C18" s="18">
        <v>42</v>
      </c>
      <c r="D18" s="19">
        <v>7.1</v>
      </c>
      <c r="E18" s="139"/>
      <c r="F18" s="19">
        <v>13.15</v>
      </c>
      <c r="G18" s="139">
        <v>13</v>
      </c>
      <c r="H18" s="20">
        <v>3.1511999999999998</v>
      </c>
      <c r="I18" s="19">
        <v>8.24</v>
      </c>
      <c r="J18" s="139">
        <v>8.1</v>
      </c>
      <c r="K18" s="19">
        <v>29.37</v>
      </c>
      <c r="L18" s="139">
        <v>29.1</v>
      </c>
      <c r="M18" s="19">
        <v>1.5</v>
      </c>
      <c r="N18" s="19">
        <v>2.5</v>
      </c>
      <c r="O18" s="19">
        <v>4.93</v>
      </c>
      <c r="P18" s="19">
        <v>10.62</v>
      </c>
      <c r="Q18" s="19">
        <v>12.21</v>
      </c>
      <c r="R18" s="19">
        <v>31.82</v>
      </c>
      <c r="S18" s="19">
        <v>44.37</v>
      </c>
      <c r="T18" s="19">
        <v>31.18</v>
      </c>
      <c r="U18" s="20">
        <v>11.1424</v>
      </c>
      <c r="V18" s="19">
        <v>32.61</v>
      </c>
      <c r="W18" s="139">
        <v>32.5</v>
      </c>
      <c r="X18" s="19">
        <v>31.5</v>
      </c>
      <c r="Y18" s="139">
        <v>31.400000000000002</v>
      </c>
      <c r="Z18" s="18">
        <v>42</v>
      </c>
    </row>
    <row r="19" spans="2:26" x14ac:dyDescent="0.2">
      <c r="B19" s="143"/>
      <c r="C19" s="18">
        <v>41</v>
      </c>
      <c r="D19" s="19">
        <v>7.16</v>
      </c>
      <c r="E19" s="139">
        <v>7</v>
      </c>
      <c r="F19" s="19">
        <v>13.26</v>
      </c>
      <c r="G19" s="139">
        <v>13.1</v>
      </c>
      <c r="H19" s="20">
        <v>3.1716000000000002</v>
      </c>
      <c r="I19" s="19">
        <v>8.33</v>
      </c>
      <c r="J19" s="139">
        <v>8.1999999999999993</v>
      </c>
      <c r="K19" s="19">
        <v>29.62</v>
      </c>
      <c r="L19" s="139">
        <v>29.4</v>
      </c>
      <c r="M19" s="19">
        <v>1.48</v>
      </c>
      <c r="N19" s="19">
        <v>2.4700000000000002</v>
      </c>
      <c r="O19" s="19">
        <v>4.8600000000000003</v>
      </c>
      <c r="P19" s="19">
        <v>10.49</v>
      </c>
      <c r="Q19" s="19">
        <v>11.94</v>
      </c>
      <c r="R19" s="19">
        <v>31.03</v>
      </c>
      <c r="S19" s="19">
        <v>43.22</v>
      </c>
      <c r="T19" s="19">
        <v>30.31</v>
      </c>
      <c r="U19" s="20">
        <v>11.1632</v>
      </c>
      <c r="V19" s="19">
        <v>32.74</v>
      </c>
      <c r="W19" s="139">
        <v>32.6</v>
      </c>
      <c r="X19" s="19">
        <v>31.61</v>
      </c>
      <c r="Y19" s="139">
        <v>31.5</v>
      </c>
      <c r="Z19" s="18">
        <v>41</v>
      </c>
    </row>
    <row r="20" spans="2:26" x14ac:dyDescent="0.2">
      <c r="B20" s="143"/>
      <c r="C20" s="87">
        <v>40</v>
      </c>
      <c r="D20" s="88">
        <v>7.21</v>
      </c>
      <c r="E20" s="141">
        <v>7.1</v>
      </c>
      <c r="F20" s="88">
        <v>13.36</v>
      </c>
      <c r="G20" s="141">
        <v>13.2</v>
      </c>
      <c r="H20" s="89">
        <v>3.1920000000000002</v>
      </c>
      <c r="I20" s="88">
        <v>8.43</v>
      </c>
      <c r="J20" s="141">
        <v>8.2999999999999989</v>
      </c>
      <c r="K20" s="88">
        <v>29.88</v>
      </c>
      <c r="L20" s="141">
        <v>29.6</v>
      </c>
      <c r="M20" s="88">
        <v>1.47</v>
      </c>
      <c r="N20" s="88">
        <v>2.44</v>
      </c>
      <c r="O20" s="88">
        <v>4.79</v>
      </c>
      <c r="P20" s="88">
        <v>10.36</v>
      </c>
      <c r="Q20" s="88">
        <v>11.68</v>
      </c>
      <c r="R20" s="88">
        <v>30.24</v>
      </c>
      <c r="S20" s="88">
        <v>42.08</v>
      </c>
      <c r="T20" s="88">
        <v>29.44</v>
      </c>
      <c r="U20" s="89">
        <v>11.183999999999999</v>
      </c>
      <c r="V20" s="88">
        <v>32.880000000000003</v>
      </c>
      <c r="W20" s="141">
        <v>32.800000000000004</v>
      </c>
      <c r="X20" s="88">
        <v>31.73</v>
      </c>
      <c r="Y20" s="141">
        <v>31.6</v>
      </c>
      <c r="Z20" s="87">
        <v>40</v>
      </c>
    </row>
    <row r="21" spans="2:26" x14ac:dyDescent="0.2">
      <c r="B21" s="143"/>
      <c r="C21" s="18">
        <v>39</v>
      </c>
      <c r="D21" s="19">
        <v>7.27</v>
      </c>
      <c r="E21" s="139"/>
      <c r="F21" s="19">
        <v>13.47</v>
      </c>
      <c r="G21" s="139">
        <v>13.299999999999999</v>
      </c>
      <c r="H21" s="20">
        <v>3.2124000000000001</v>
      </c>
      <c r="I21" s="19">
        <v>8.5299999999999994</v>
      </c>
      <c r="J21" s="139">
        <v>8.4</v>
      </c>
      <c r="K21" s="19">
        <v>30.14</v>
      </c>
      <c r="L21" s="139">
        <v>29.9</v>
      </c>
      <c r="M21" s="19">
        <v>1.45</v>
      </c>
      <c r="N21" s="19">
        <v>2.41</v>
      </c>
      <c r="O21" s="19">
        <v>4.72</v>
      </c>
      <c r="P21" s="19">
        <v>10.23</v>
      </c>
      <c r="Q21" s="19">
        <v>11.42</v>
      </c>
      <c r="R21" s="19">
        <v>29.45</v>
      </c>
      <c r="S21" s="19">
        <v>40.94</v>
      </c>
      <c r="T21" s="19">
        <v>28.57</v>
      </c>
      <c r="U21" s="20">
        <v>11.204800000000001</v>
      </c>
      <c r="V21" s="19">
        <v>33.020000000000003</v>
      </c>
      <c r="W21" s="139">
        <v>32.9</v>
      </c>
      <c r="X21" s="19">
        <v>31.84</v>
      </c>
      <c r="Y21" s="139">
        <v>31.7</v>
      </c>
      <c r="Z21" s="18">
        <v>39</v>
      </c>
    </row>
    <row r="22" spans="2:26" x14ac:dyDescent="0.2">
      <c r="B22" s="143"/>
      <c r="C22" s="18">
        <v>38</v>
      </c>
      <c r="D22" s="19">
        <v>7.32</v>
      </c>
      <c r="E22" s="139">
        <v>7.1999999999999993</v>
      </c>
      <c r="F22" s="19">
        <v>13.58</v>
      </c>
      <c r="G22" s="139">
        <v>13.4</v>
      </c>
      <c r="H22" s="20">
        <v>3.2328000000000001</v>
      </c>
      <c r="I22" s="19">
        <v>8.6300000000000008</v>
      </c>
      <c r="J22" s="139">
        <v>8.5</v>
      </c>
      <c r="K22" s="19">
        <v>30.39</v>
      </c>
      <c r="L22" s="139">
        <v>30.2</v>
      </c>
      <c r="M22" s="19">
        <v>1.43</v>
      </c>
      <c r="N22" s="19">
        <v>2.38</v>
      </c>
      <c r="O22" s="19">
        <v>4.6500000000000004</v>
      </c>
      <c r="P22" s="19">
        <v>10.1</v>
      </c>
      <c r="Q22" s="19">
        <v>11.15</v>
      </c>
      <c r="R22" s="19">
        <v>28.66</v>
      </c>
      <c r="S22" s="19">
        <v>39.79</v>
      </c>
      <c r="T22" s="19">
        <v>27.7</v>
      </c>
      <c r="U22" s="20">
        <v>11.2256</v>
      </c>
      <c r="V22" s="19">
        <v>33.15</v>
      </c>
      <c r="W22" s="139">
        <v>33.1</v>
      </c>
      <c r="X22" s="19">
        <v>31.95</v>
      </c>
      <c r="Y22" s="139">
        <v>31.900000000000002</v>
      </c>
      <c r="Z22" s="18">
        <v>38</v>
      </c>
    </row>
    <row r="23" spans="2:26" x14ac:dyDescent="0.2">
      <c r="B23" s="143"/>
      <c r="C23" s="18">
        <v>37</v>
      </c>
      <c r="D23" s="19">
        <v>7.38</v>
      </c>
      <c r="E23" s="139"/>
      <c r="F23" s="19">
        <v>13.69</v>
      </c>
      <c r="G23" s="139">
        <v>13.5</v>
      </c>
      <c r="H23" s="20">
        <v>3.2532000000000001</v>
      </c>
      <c r="I23" s="19">
        <v>8.73</v>
      </c>
      <c r="J23" s="139">
        <v>8.6</v>
      </c>
      <c r="K23" s="19">
        <v>30.65</v>
      </c>
      <c r="L23" s="139">
        <v>30.4</v>
      </c>
      <c r="M23" s="19">
        <v>1.42</v>
      </c>
      <c r="N23" s="19">
        <v>2.34</v>
      </c>
      <c r="O23" s="19">
        <v>4.58</v>
      </c>
      <c r="P23" s="19">
        <v>9.98</v>
      </c>
      <c r="Q23" s="19">
        <v>10.89</v>
      </c>
      <c r="R23" s="19">
        <v>27.86</v>
      </c>
      <c r="S23" s="19">
        <v>38.65</v>
      </c>
      <c r="T23" s="19">
        <v>26.82</v>
      </c>
      <c r="U23" s="20">
        <v>11.2464</v>
      </c>
      <c r="V23" s="19">
        <v>33.29</v>
      </c>
      <c r="W23" s="139">
        <v>33.200000000000003</v>
      </c>
      <c r="X23" s="19">
        <v>32.06</v>
      </c>
      <c r="Y23" s="139">
        <v>32</v>
      </c>
      <c r="Z23" s="18">
        <v>37</v>
      </c>
    </row>
    <row r="24" spans="2:26" x14ac:dyDescent="0.2">
      <c r="B24" s="143"/>
      <c r="C24" s="18">
        <v>36</v>
      </c>
      <c r="D24" s="19">
        <v>7.44</v>
      </c>
      <c r="E24" s="139">
        <v>7.3</v>
      </c>
      <c r="F24" s="19">
        <v>13.8</v>
      </c>
      <c r="G24" s="139">
        <v>13.6</v>
      </c>
      <c r="H24" s="20">
        <v>3.2736000000000001</v>
      </c>
      <c r="I24" s="19">
        <v>8.83</v>
      </c>
      <c r="J24" s="139">
        <v>8.6999999999999993</v>
      </c>
      <c r="K24" s="19">
        <v>30.9</v>
      </c>
      <c r="L24" s="139">
        <v>30.7</v>
      </c>
      <c r="M24" s="19">
        <v>1.4</v>
      </c>
      <c r="N24" s="19">
        <v>2.31</v>
      </c>
      <c r="O24" s="19">
        <v>4.51</v>
      </c>
      <c r="P24" s="19">
        <v>9.85</v>
      </c>
      <c r="Q24" s="19">
        <v>10.62</v>
      </c>
      <c r="R24" s="19">
        <v>27.07</v>
      </c>
      <c r="S24" s="19">
        <v>37.5</v>
      </c>
      <c r="T24" s="19">
        <v>25.95</v>
      </c>
      <c r="U24" s="20">
        <v>11.267200000000001</v>
      </c>
      <c r="V24" s="19">
        <v>33.42</v>
      </c>
      <c r="W24" s="139">
        <v>33.300000000000004</v>
      </c>
      <c r="X24" s="19">
        <v>32.17</v>
      </c>
      <c r="Y24" s="139">
        <v>32.1</v>
      </c>
      <c r="Z24" s="18">
        <v>36</v>
      </c>
    </row>
    <row r="25" spans="2:26" x14ac:dyDescent="0.2">
      <c r="B25" s="143"/>
      <c r="C25" s="84">
        <v>35</v>
      </c>
      <c r="D25" s="85">
        <v>7.49</v>
      </c>
      <c r="E25" s="140"/>
      <c r="F25" s="85">
        <v>13.91</v>
      </c>
      <c r="G25" s="140">
        <v>13.7</v>
      </c>
      <c r="H25" s="86">
        <v>3.294</v>
      </c>
      <c r="I25" s="85">
        <v>8.92</v>
      </c>
      <c r="J25" s="140">
        <v>8.7999999999999989</v>
      </c>
      <c r="K25" s="85">
        <v>31.16</v>
      </c>
      <c r="L25" s="140">
        <v>30.9</v>
      </c>
      <c r="M25" s="85">
        <v>1.38</v>
      </c>
      <c r="N25" s="85">
        <v>2.2799999999999998</v>
      </c>
      <c r="O25" s="85">
        <v>4.4400000000000004</v>
      </c>
      <c r="P25" s="85">
        <v>9.7200000000000006</v>
      </c>
      <c r="Q25" s="85">
        <v>10.36</v>
      </c>
      <c r="R25" s="85">
        <v>26.28</v>
      </c>
      <c r="S25" s="85">
        <v>36.36</v>
      </c>
      <c r="T25" s="85">
        <v>25.08</v>
      </c>
      <c r="U25" s="86">
        <v>11.288</v>
      </c>
      <c r="V25" s="85">
        <v>33.56</v>
      </c>
      <c r="W25" s="140">
        <v>33.5</v>
      </c>
      <c r="X25" s="85">
        <v>32.28</v>
      </c>
      <c r="Y25" s="140">
        <v>32.200000000000003</v>
      </c>
      <c r="Z25" s="84">
        <v>35</v>
      </c>
    </row>
    <row r="26" spans="2:26" x14ac:dyDescent="0.2">
      <c r="B26" s="143"/>
      <c r="C26" s="18">
        <v>34</v>
      </c>
      <c r="D26" s="19">
        <v>7.55</v>
      </c>
      <c r="E26" s="139">
        <v>7.3999999999999995</v>
      </c>
      <c r="F26" s="19">
        <v>14.02</v>
      </c>
      <c r="G26" s="139">
        <v>13.799999999999999</v>
      </c>
      <c r="H26" s="20">
        <v>3.3144</v>
      </c>
      <c r="I26" s="19">
        <v>9.02</v>
      </c>
      <c r="J26" s="139">
        <v>8.9</v>
      </c>
      <c r="K26" s="19">
        <v>31.42</v>
      </c>
      <c r="L26" s="139">
        <v>31.2</v>
      </c>
      <c r="M26" s="19">
        <v>1.37</v>
      </c>
      <c r="N26" s="19">
        <v>2.25</v>
      </c>
      <c r="O26" s="19">
        <v>4.37</v>
      </c>
      <c r="P26" s="19">
        <v>9.59</v>
      </c>
      <c r="Q26" s="19">
        <v>10.1</v>
      </c>
      <c r="R26" s="19">
        <v>25.49</v>
      </c>
      <c r="S26" s="19">
        <v>35.22</v>
      </c>
      <c r="T26" s="19">
        <v>24.21</v>
      </c>
      <c r="U26" s="20">
        <v>11.3088</v>
      </c>
      <c r="V26" s="19">
        <v>33.700000000000003</v>
      </c>
      <c r="W26" s="139">
        <v>33.6</v>
      </c>
      <c r="X26" s="19">
        <v>32.39</v>
      </c>
      <c r="Y26" s="139">
        <v>32.300000000000004</v>
      </c>
      <c r="Z26" s="18">
        <v>34</v>
      </c>
    </row>
    <row r="27" spans="2:26" x14ac:dyDescent="0.2">
      <c r="B27" s="143"/>
      <c r="C27" s="18">
        <v>33</v>
      </c>
      <c r="D27" s="19">
        <v>7.61</v>
      </c>
      <c r="E27" s="139">
        <v>7.5</v>
      </c>
      <c r="F27" s="19">
        <v>14.13</v>
      </c>
      <c r="G27" s="139">
        <v>13.9</v>
      </c>
      <c r="H27" s="20">
        <v>3.3348</v>
      </c>
      <c r="I27" s="19">
        <v>9.1199999999999992</v>
      </c>
      <c r="J27" s="139">
        <v>9</v>
      </c>
      <c r="K27" s="19">
        <v>31.67</v>
      </c>
      <c r="L27" s="139">
        <v>31.4</v>
      </c>
      <c r="M27" s="19">
        <v>1.35</v>
      </c>
      <c r="N27" s="19">
        <v>2.2200000000000002</v>
      </c>
      <c r="O27" s="19">
        <v>4.3</v>
      </c>
      <c r="P27" s="19">
        <v>9.4600000000000009</v>
      </c>
      <c r="Q27" s="19">
        <v>9.83</v>
      </c>
      <c r="R27" s="19">
        <v>24.7</v>
      </c>
      <c r="S27" s="19">
        <v>34.07</v>
      </c>
      <c r="T27" s="19">
        <v>23.34</v>
      </c>
      <c r="U27" s="20">
        <v>11.329599999999999</v>
      </c>
      <c r="V27" s="19">
        <v>33.83</v>
      </c>
      <c r="W27" s="139">
        <v>33.700000000000003</v>
      </c>
      <c r="X27" s="19">
        <v>32.5</v>
      </c>
      <c r="Y27" s="139">
        <v>32.4</v>
      </c>
      <c r="Z27" s="18">
        <v>33</v>
      </c>
    </row>
    <row r="28" spans="2:26" x14ac:dyDescent="0.2">
      <c r="B28" s="143"/>
      <c r="C28" s="18">
        <v>32</v>
      </c>
      <c r="D28" s="19">
        <v>7.66</v>
      </c>
      <c r="E28" s="139"/>
      <c r="F28" s="19">
        <v>14.23</v>
      </c>
      <c r="G28" s="139">
        <v>14</v>
      </c>
      <c r="H28" s="20">
        <v>3.3552</v>
      </c>
      <c r="I28" s="19">
        <v>9.2200000000000006</v>
      </c>
      <c r="J28" s="139">
        <v>9.1</v>
      </c>
      <c r="K28" s="19">
        <v>31.93</v>
      </c>
      <c r="L28" s="139">
        <v>31.7</v>
      </c>
      <c r="M28" s="19">
        <v>1.33</v>
      </c>
      <c r="N28" s="19">
        <v>2.1800000000000002</v>
      </c>
      <c r="O28" s="19">
        <v>4.24</v>
      </c>
      <c r="P28" s="19">
        <v>9.34</v>
      </c>
      <c r="Q28" s="19">
        <v>9.57</v>
      </c>
      <c r="R28" s="19">
        <v>23.9</v>
      </c>
      <c r="S28" s="19">
        <v>32.93</v>
      </c>
      <c r="T28" s="19">
        <v>22.46</v>
      </c>
      <c r="U28" s="20">
        <v>11.3504</v>
      </c>
      <c r="V28" s="19">
        <v>33.97</v>
      </c>
      <c r="W28" s="139">
        <v>33.9</v>
      </c>
      <c r="X28" s="19">
        <v>32.619999999999997</v>
      </c>
      <c r="Y28" s="139">
        <v>32.5</v>
      </c>
      <c r="Z28" s="18">
        <v>32</v>
      </c>
    </row>
    <row r="29" spans="2:26" x14ac:dyDescent="0.2">
      <c r="B29" s="143"/>
      <c r="C29" s="18">
        <v>31</v>
      </c>
      <c r="D29" s="19">
        <v>7.72</v>
      </c>
      <c r="E29" s="139">
        <v>7.6</v>
      </c>
      <c r="F29" s="19">
        <v>14.34</v>
      </c>
      <c r="G29" s="139">
        <v>14.1</v>
      </c>
      <c r="H29" s="20">
        <v>3.3755999999999999</v>
      </c>
      <c r="I29" s="19">
        <v>9.32</v>
      </c>
      <c r="J29" s="139">
        <v>9.1999999999999993</v>
      </c>
      <c r="K29" s="19">
        <v>32.18</v>
      </c>
      <c r="L29" s="139">
        <v>31.9</v>
      </c>
      <c r="M29" s="19">
        <v>1.31</v>
      </c>
      <c r="N29" s="19">
        <v>2.15</v>
      </c>
      <c r="O29" s="19">
        <v>4.17</v>
      </c>
      <c r="P29" s="19">
        <v>9.2100000000000009</v>
      </c>
      <c r="Q29" s="19">
        <v>9.3000000000000007</v>
      </c>
      <c r="R29" s="19">
        <v>23.11</v>
      </c>
      <c r="S29" s="19">
        <v>31.78</v>
      </c>
      <c r="T29" s="19">
        <v>21.59</v>
      </c>
      <c r="U29" s="20">
        <v>11.3712</v>
      </c>
      <c r="V29" s="19">
        <v>34.1</v>
      </c>
      <c r="W29" s="139">
        <v>34</v>
      </c>
      <c r="X29" s="19">
        <v>32.729999999999997</v>
      </c>
      <c r="Y29" s="139">
        <v>32.6</v>
      </c>
      <c r="Z29" s="18">
        <v>31</v>
      </c>
    </row>
    <row r="30" spans="2:26" x14ac:dyDescent="0.2">
      <c r="B30" s="143"/>
      <c r="C30" s="87">
        <v>30</v>
      </c>
      <c r="D30" s="88">
        <v>7.78</v>
      </c>
      <c r="E30" s="141"/>
      <c r="F30" s="88">
        <v>14.45</v>
      </c>
      <c r="G30" s="141">
        <v>14.299999999999999</v>
      </c>
      <c r="H30" s="89">
        <v>3.3959999999999999</v>
      </c>
      <c r="I30" s="88">
        <v>9.42</v>
      </c>
      <c r="J30" s="141">
        <v>9.2999999999999989</v>
      </c>
      <c r="K30" s="88">
        <v>32.44</v>
      </c>
      <c r="L30" s="141">
        <v>32.200000000000003</v>
      </c>
      <c r="M30" s="88">
        <v>1.3</v>
      </c>
      <c r="N30" s="88">
        <v>2.12</v>
      </c>
      <c r="O30" s="88">
        <v>4.0999999999999996</v>
      </c>
      <c r="P30" s="88">
        <v>9.08</v>
      </c>
      <c r="Q30" s="88">
        <v>9.0399999999999991</v>
      </c>
      <c r="R30" s="88">
        <v>22.32</v>
      </c>
      <c r="S30" s="88">
        <v>30.64</v>
      </c>
      <c r="T30" s="88">
        <v>20.72</v>
      </c>
      <c r="U30" s="89">
        <v>11.391999999999999</v>
      </c>
      <c r="V30" s="88">
        <v>34.24</v>
      </c>
      <c r="W30" s="141">
        <v>34.1</v>
      </c>
      <c r="X30" s="88">
        <v>32.840000000000003</v>
      </c>
      <c r="Y30" s="141">
        <v>32.700000000000003</v>
      </c>
      <c r="Z30" s="87">
        <v>30</v>
      </c>
    </row>
    <row r="31" spans="2:26" x14ac:dyDescent="0.2">
      <c r="B31" s="143"/>
      <c r="C31" s="18">
        <v>29</v>
      </c>
      <c r="D31" s="19">
        <v>7.83</v>
      </c>
      <c r="E31" s="139">
        <v>7.6999999999999993</v>
      </c>
      <c r="F31" s="19">
        <v>14.56</v>
      </c>
      <c r="G31" s="139">
        <v>14.4</v>
      </c>
      <c r="H31" s="20">
        <v>3.4163999999999999</v>
      </c>
      <c r="I31" s="19">
        <v>9.51</v>
      </c>
      <c r="J31" s="139">
        <v>9.4</v>
      </c>
      <c r="K31" s="19">
        <v>32.700000000000003</v>
      </c>
      <c r="L31" s="139">
        <v>32.5</v>
      </c>
      <c r="M31" s="19">
        <v>1.28</v>
      </c>
      <c r="N31" s="19">
        <v>2.09</v>
      </c>
      <c r="O31" s="19">
        <v>4.03</v>
      </c>
      <c r="P31" s="19">
        <v>8.9499999999999993</v>
      </c>
      <c r="Q31" s="19">
        <v>8.7799999999999994</v>
      </c>
      <c r="R31" s="19">
        <v>21.53</v>
      </c>
      <c r="S31" s="19">
        <v>29.5</v>
      </c>
      <c r="T31" s="19">
        <v>19.850000000000001</v>
      </c>
      <c r="U31" s="20">
        <v>11.412800000000001</v>
      </c>
      <c r="V31" s="19">
        <v>34.380000000000003</v>
      </c>
      <c r="W31" s="139">
        <v>34.300000000000004</v>
      </c>
      <c r="X31" s="19">
        <v>32.950000000000003</v>
      </c>
      <c r="Y31" s="139">
        <v>32.9</v>
      </c>
      <c r="Z31" s="18">
        <v>29</v>
      </c>
    </row>
    <row r="32" spans="2:26" x14ac:dyDescent="0.2">
      <c r="B32" s="143"/>
      <c r="C32" s="18">
        <v>28</v>
      </c>
      <c r="D32" s="19">
        <v>7.89</v>
      </c>
      <c r="E32" s="139"/>
      <c r="F32" s="19">
        <v>14.67</v>
      </c>
      <c r="G32" s="139">
        <v>14.5</v>
      </c>
      <c r="H32" s="20">
        <v>3.4367999999999999</v>
      </c>
      <c r="I32" s="19">
        <v>9.61</v>
      </c>
      <c r="J32" s="139">
        <v>9.5</v>
      </c>
      <c r="K32" s="19">
        <v>32.950000000000003</v>
      </c>
      <c r="L32" s="139">
        <v>32.700000000000003</v>
      </c>
      <c r="M32" s="19">
        <v>1.26</v>
      </c>
      <c r="N32" s="19">
        <v>2.06</v>
      </c>
      <c r="O32" s="19">
        <v>3.96</v>
      </c>
      <c r="P32" s="19">
        <v>8.82</v>
      </c>
      <c r="Q32" s="19">
        <v>8.51</v>
      </c>
      <c r="R32" s="19">
        <v>20.74</v>
      </c>
      <c r="S32" s="19">
        <v>28.35</v>
      </c>
      <c r="T32" s="19">
        <v>18.98</v>
      </c>
      <c r="U32" s="20">
        <v>11.4336</v>
      </c>
      <c r="V32" s="19">
        <v>34.51</v>
      </c>
      <c r="W32" s="139">
        <v>34.4</v>
      </c>
      <c r="X32" s="19">
        <v>33.06</v>
      </c>
      <c r="Y32" s="139">
        <v>33</v>
      </c>
      <c r="Z32" s="18">
        <v>28</v>
      </c>
    </row>
    <row r="33" spans="2:26" x14ac:dyDescent="0.2">
      <c r="B33" s="143"/>
      <c r="C33" s="18">
        <v>27</v>
      </c>
      <c r="D33" s="19">
        <v>7.95</v>
      </c>
      <c r="E33" s="139">
        <v>7.8</v>
      </c>
      <c r="F33" s="19">
        <v>14.78</v>
      </c>
      <c r="G33" s="139">
        <v>14.6</v>
      </c>
      <c r="H33" s="20">
        <v>3.4571999999999998</v>
      </c>
      <c r="I33" s="19">
        <v>9.7100000000000009</v>
      </c>
      <c r="J33" s="139">
        <v>9.6</v>
      </c>
      <c r="K33" s="19">
        <v>33.21</v>
      </c>
      <c r="L33" s="139">
        <v>33</v>
      </c>
      <c r="M33" s="19">
        <v>1.25</v>
      </c>
      <c r="N33" s="19">
        <v>2.02</v>
      </c>
      <c r="O33" s="19">
        <v>3.89</v>
      </c>
      <c r="P33" s="19">
        <v>8.6999999999999993</v>
      </c>
      <c r="Q33" s="19">
        <v>8.25</v>
      </c>
      <c r="R33" s="19">
        <v>19.940000000000001</v>
      </c>
      <c r="S33" s="19">
        <v>27.21</v>
      </c>
      <c r="T33" s="19">
        <v>18.100000000000001</v>
      </c>
      <c r="U33" s="20">
        <v>11.4544</v>
      </c>
      <c r="V33" s="19">
        <v>34.65</v>
      </c>
      <c r="W33" s="139">
        <v>34.6</v>
      </c>
      <c r="X33" s="19">
        <v>33.17</v>
      </c>
      <c r="Y33" s="139">
        <v>33.1</v>
      </c>
      <c r="Z33" s="18">
        <v>27</v>
      </c>
    </row>
    <row r="34" spans="2:26" x14ac:dyDescent="0.2">
      <c r="B34" s="143"/>
      <c r="C34" s="18">
        <v>26</v>
      </c>
      <c r="D34" s="19">
        <v>8</v>
      </c>
      <c r="E34" s="139"/>
      <c r="F34" s="19">
        <v>14.89</v>
      </c>
      <c r="G34" s="139">
        <v>14.7</v>
      </c>
      <c r="H34" s="20">
        <v>3.4775999999999998</v>
      </c>
      <c r="I34" s="19">
        <v>9.81</v>
      </c>
      <c r="J34" s="139">
        <v>9.6999999999999993</v>
      </c>
      <c r="K34" s="19">
        <v>33.46</v>
      </c>
      <c r="L34" s="139">
        <v>33.200000000000003</v>
      </c>
      <c r="M34" s="19">
        <v>1.23</v>
      </c>
      <c r="N34" s="19">
        <v>1.99</v>
      </c>
      <c r="O34" s="19">
        <v>3.82</v>
      </c>
      <c r="P34" s="19">
        <v>8.57</v>
      </c>
      <c r="Q34" s="19">
        <v>7.98</v>
      </c>
      <c r="R34" s="19">
        <v>19.149999999999999</v>
      </c>
      <c r="S34" s="19">
        <v>26.06</v>
      </c>
      <c r="T34" s="19">
        <v>17.23</v>
      </c>
      <c r="U34" s="20">
        <v>11.475199999999999</v>
      </c>
      <c r="V34" s="19">
        <v>34.78</v>
      </c>
      <c r="W34" s="139">
        <v>34.700000000000003</v>
      </c>
      <c r="X34" s="19">
        <v>33.28</v>
      </c>
      <c r="Y34" s="139">
        <v>33.200000000000003</v>
      </c>
      <c r="Z34" s="18">
        <v>26</v>
      </c>
    </row>
    <row r="35" spans="2:26" x14ac:dyDescent="0.2">
      <c r="B35" s="143"/>
      <c r="C35" s="84">
        <v>25</v>
      </c>
      <c r="D35" s="85">
        <v>8.06</v>
      </c>
      <c r="E35" s="140">
        <v>7.8999999999999995</v>
      </c>
      <c r="F35" s="85">
        <v>15</v>
      </c>
      <c r="G35" s="140">
        <v>14.799999999999999</v>
      </c>
      <c r="H35" s="86">
        <v>3.4980000000000002</v>
      </c>
      <c r="I35" s="85">
        <v>9.91</v>
      </c>
      <c r="J35" s="140">
        <v>9.7999999999999989</v>
      </c>
      <c r="K35" s="85">
        <v>33.72</v>
      </c>
      <c r="L35" s="140">
        <v>33.5</v>
      </c>
      <c r="M35" s="85">
        <v>1.21</v>
      </c>
      <c r="N35" s="85">
        <v>1.96</v>
      </c>
      <c r="O35" s="85">
        <v>3.75</v>
      </c>
      <c r="P35" s="85">
        <v>8.44</v>
      </c>
      <c r="Q35" s="85">
        <v>7.72</v>
      </c>
      <c r="R35" s="85">
        <v>18.36</v>
      </c>
      <c r="S35" s="85">
        <v>24.92</v>
      </c>
      <c r="T35" s="85">
        <v>16.36</v>
      </c>
      <c r="U35" s="86">
        <v>11.496</v>
      </c>
      <c r="V35" s="85">
        <v>34.92</v>
      </c>
      <c r="W35" s="140">
        <v>34.800000000000004</v>
      </c>
      <c r="X35" s="85">
        <v>33.39</v>
      </c>
      <c r="Y35" s="140">
        <v>33.300000000000004</v>
      </c>
      <c r="Z35" s="84">
        <v>25</v>
      </c>
    </row>
    <row r="36" spans="2:26" x14ac:dyDescent="0.2">
      <c r="B36" s="143"/>
      <c r="C36" s="18">
        <v>24</v>
      </c>
      <c r="D36" s="19">
        <v>8.11</v>
      </c>
      <c r="E36" s="139">
        <v>8</v>
      </c>
      <c r="F36" s="19">
        <v>15.1</v>
      </c>
      <c r="G36" s="139">
        <v>14.9</v>
      </c>
      <c r="H36" s="20">
        <v>3.5184000000000002</v>
      </c>
      <c r="I36" s="19">
        <v>10.01</v>
      </c>
      <c r="J36" s="139">
        <v>9.9</v>
      </c>
      <c r="K36" s="19">
        <v>33.979999999999997</v>
      </c>
      <c r="L36" s="139">
        <v>33.700000000000003</v>
      </c>
      <c r="M36" s="19">
        <v>1.2</v>
      </c>
      <c r="N36" s="19">
        <v>1.93</v>
      </c>
      <c r="O36" s="19">
        <v>3.68</v>
      </c>
      <c r="P36" s="19">
        <v>8.31</v>
      </c>
      <c r="Q36" s="19">
        <v>7.46</v>
      </c>
      <c r="R36" s="19">
        <v>17.57</v>
      </c>
      <c r="S36" s="19">
        <v>23.78</v>
      </c>
      <c r="T36" s="19">
        <v>15.49</v>
      </c>
      <c r="U36" s="20">
        <v>11.5168</v>
      </c>
      <c r="V36" s="19">
        <v>35.06</v>
      </c>
      <c r="W36" s="139">
        <v>35</v>
      </c>
      <c r="X36" s="19">
        <v>33.51</v>
      </c>
      <c r="Y36" s="139">
        <v>33.4</v>
      </c>
      <c r="Z36" s="18">
        <v>24</v>
      </c>
    </row>
    <row r="37" spans="2:26" x14ac:dyDescent="0.2">
      <c r="B37" s="143"/>
      <c r="C37" s="18">
        <v>23</v>
      </c>
      <c r="D37" s="19">
        <v>8.17</v>
      </c>
      <c r="E37" s="139"/>
      <c r="F37" s="19">
        <v>15.21</v>
      </c>
      <c r="G37" s="139">
        <v>15</v>
      </c>
      <c r="H37" s="20">
        <v>3.5388000000000002</v>
      </c>
      <c r="I37" s="19">
        <v>10.1</v>
      </c>
      <c r="J37" s="139"/>
      <c r="K37" s="19">
        <v>34.26</v>
      </c>
      <c r="L37" s="139">
        <v>34</v>
      </c>
      <c r="M37" s="19">
        <v>1.18</v>
      </c>
      <c r="N37" s="19">
        <v>1.9</v>
      </c>
      <c r="O37" s="19">
        <v>3.61</v>
      </c>
      <c r="P37" s="19">
        <v>8.18</v>
      </c>
      <c r="Q37" s="19">
        <v>7.19</v>
      </c>
      <c r="R37" s="19">
        <v>16.78</v>
      </c>
      <c r="S37" s="19">
        <v>22.63</v>
      </c>
      <c r="T37" s="19">
        <v>14.62</v>
      </c>
      <c r="U37" s="20">
        <v>11.537599999999999</v>
      </c>
      <c r="V37" s="19">
        <v>35.19</v>
      </c>
      <c r="W37" s="139">
        <v>35.1</v>
      </c>
      <c r="X37" s="19">
        <v>33.619999999999997</v>
      </c>
      <c r="Y37" s="139">
        <v>33.5</v>
      </c>
      <c r="Z37" s="18">
        <v>23</v>
      </c>
    </row>
    <row r="38" spans="2:26" x14ac:dyDescent="0.2">
      <c r="B38" s="143"/>
      <c r="C38" s="18">
        <v>22</v>
      </c>
      <c r="D38" s="19">
        <v>8.23</v>
      </c>
      <c r="E38" s="139">
        <v>8.1</v>
      </c>
      <c r="F38" s="19">
        <v>15.32</v>
      </c>
      <c r="G38" s="139">
        <v>15.1</v>
      </c>
      <c r="H38" s="20">
        <v>3.5592000000000001</v>
      </c>
      <c r="I38" s="19">
        <v>10.199999999999999</v>
      </c>
      <c r="J38" s="139">
        <v>10</v>
      </c>
      <c r="K38" s="19">
        <v>34.49</v>
      </c>
      <c r="L38" s="139">
        <v>34.299999999999997</v>
      </c>
      <c r="M38" s="19">
        <v>1.1599999999999999</v>
      </c>
      <c r="N38" s="19">
        <v>1.86</v>
      </c>
      <c r="O38" s="19">
        <v>3.54</v>
      </c>
      <c r="P38" s="19">
        <v>8.06</v>
      </c>
      <c r="Q38" s="19">
        <v>6.93</v>
      </c>
      <c r="R38" s="19">
        <v>15.98</v>
      </c>
      <c r="S38" s="19">
        <v>21.49</v>
      </c>
      <c r="T38" s="19">
        <v>13.74</v>
      </c>
      <c r="U38" s="20">
        <v>11.558400000000001</v>
      </c>
      <c r="V38" s="19">
        <v>35.33</v>
      </c>
      <c r="W38" s="139">
        <v>35.200000000000003</v>
      </c>
      <c r="X38" s="19">
        <v>33.729999999999997</v>
      </c>
      <c r="Y38" s="139">
        <v>33.6</v>
      </c>
      <c r="Z38" s="18">
        <v>22</v>
      </c>
    </row>
    <row r="39" spans="2:26" x14ac:dyDescent="0.2">
      <c r="B39" s="143"/>
      <c r="C39" s="18">
        <v>21</v>
      </c>
      <c r="D39" s="19">
        <v>8.2799999999999994</v>
      </c>
      <c r="E39" s="139"/>
      <c r="F39" s="19">
        <v>15.43</v>
      </c>
      <c r="G39" s="139">
        <v>15.2</v>
      </c>
      <c r="H39" s="20">
        <v>3.5796000000000001</v>
      </c>
      <c r="I39" s="19">
        <v>10.3</v>
      </c>
      <c r="J39" s="139">
        <v>10.1</v>
      </c>
      <c r="K39" s="19">
        <v>34.74</v>
      </c>
      <c r="L39" s="139">
        <v>34.5</v>
      </c>
      <c r="M39" s="19">
        <v>1.1499999999999999</v>
      </c>
      <c r="N39" s="19">
        <v>1.83</v>
      </c>
      <c r="O39" s="19">
        <v>3.47</v>
      </c>
      <c r="P39" s="19">
        <v>7.93</v>
      </c>
      <c r="Q39" s="19">
        <v>6.66</v>
      </c>
      <c r="R39" s="19">
        <v>15.19</v>
      </c>
      <c r="S39" s="19">
        <v>20.34</v>
      </c>
      <c r="T39" s="19">
        <v>12.87</v>
      </c>
      <c r="U39" s="20">
        <v>11.5792</v>
      </c>
      <c r="V39" s="19">
        <v>35.46</v>
      </c>
      <c r="W39" s="139">
        <v>35.4</v>
      </c>
      <c r="X39" s="19">
        <v>33.840000000000003</v>
      </c>
      <c r="Y39" s="139">
        <v>33.700000000000003</v>
      </c>
      <c r="Z39" s="18">
        <v>21</v>
      </c>
    </row>
    <row r="40" spans="2:26" x14ac:dyDescent="0.2">
      <c r="B40" s="143"/>
      <c r="C40" s="87">
        <v>20</v>
      </c>
      <c r="D40" s="88">
        <v>8.34</v>
      </c>
      <c r="E40" s="141">
        <v>8.1999999999999993</v>
      </c>
      <c r="F40" s="88">
        <v>15.54</v>
      </c>
      <c r="G40" s="141">
        <v>15.3</v>
      </c>
      <c r="H40" s="89">
        <v>4</v>
      </c>
      <c r="I40" s="88">
        <v>10.4</v>
      </c>
      <c r="J40" s="141">
        <v>10.199999999999999</v>
      </c>
      <c r="K40" s="88">
        <v>35</v>
      </c>
      <c r="L40" s="141">
        <v>34.799999999999997</v>
      </c>
      <c r="M40" s="88">
        <v>1.1299999999999999</v>
      </c>
      <c r="N40" s="88">
        <v>1.8</v>
      </c>
      <c r="O40" s="88">
        <v>3.4</v>
      </c>
      <c r="P40" s="88">
        <v>7.8</v>
      </c>
      <c r="Q40" s="88">
        <v>6.4</v>
      </c>
      <c r="R40" s="88">
        <v>14.4</v>
      </c>
      <c r="S40" s="88">
        <v>19.2</v>
      </c>
      <c r="T40" s="88">
        <v>12</v>
      </c>
      <c r="U40" s="89">
        <v>12</v>
      </c>
      <c r="V40" s="88">
        <v>35.6</v>
      </c>
      <c r="W40" s="141">
        <v>35.5</v>
      </c>
      <c r="X40" s="88">
        <v>33.950000000000003</v>
      </c>
      <c r="Y40" s="141">
        <v>33.9</v>
      </c>
      <c r="Z40" s="87">
        <v>20</v>
      </c>
    </row>
    <row r="41" spans="2:26" x14ac:dyDescent="0.2">
      <c r="B41" s="143"/>
      <c r="C41" s="18">
        <v>19</v>
      </c>
      <c r="D41" s="19">
        <v>8.4600000000000009</v>
      </c>
      <c r="E41" s="139">
        <v>8.2999999999999989</v>
      </c>
      <c r="F41" s="19">
        <v>15.8</v>
      </c>
      <c r="G41" s="139">
        <v>15.6</v>
      </c>
      <c r="H41" s="20">
        <v>4.0568</v>
      </c>
      <c r="I41" s="19">
        <v>10.73</v>
      </c>
      <c r="J41" s="139">
        <v>10.6</v>
      </c>
      <c r="K41" s="19">
        <v>35.51</v>
      </c>
      <c r="L41" s="139">
        <v>35.299999999999997</v>
      </c>
      <c r="M41" s="19">
        <v>1.1200000000000001</v>
      </c>
      <c r="N41" s="19">
        <v>1.76</v>
      </c>
      <c r="O41" s="19">
        <v>3.32</v>
      </c>
      <c r="P41" s="19">
        <v>7.66</v>
      </c>
      <c r="Q41" s="19">
        <v>6.24</v>
      </c>
      <c r="R41" s="19">
        <v>13.96</v>
      </c>
      <c r="S41" s="19">
        <v>18.52</v>
      </c>
      <c r="T41" s="19">
        <v>11.69</v>
      </c>
      <c r="U41" s="20">
        <v>12.1737</v>
      </c>
      <c r="V41" s="19">
        <v>36.36</v>
      </c>
      <c r="W41" s="139">
        <v>36.300000000000004</v>
      </c>
      <c r="X41" s="19">
        <v>34.79</v>
      </c>
      <c r="Y41" s="139">
        <v>34.700000000000003</v>
      </c>
      <c r="Z41" s="18">
        <v>19</v>
      </c>
    </row>
    <row r="42" spans="2:26" x14ac:dyDescent="0.2">
      <c r="B42" s="143"/>
      <c r="C42" s="18">
        <v>18</v>
      </c>
      <c r="D42" s="19">
        <v>8.58</v>
      </c>
      <c r="E42" s="139">
        <v>8.4</v>
      </c>
      <c r="F42" s="19">
        <v>16.07</v>
      </c>
      <c r="G42" s="139">
        <v>15.9</v>
      </c>
      <c r="H42" s="20">
        <v>4.1136999999999997</v>
      </c>
      <c r="I42" s="19">
        <v>11.05</v>
      </c>
      <c r="J42" s="139">
        <v>10.9</v>
      </c>
      <c r="K42" s="19">
        <v>36.03</v>
      </c>
      <c r="L42" s="139">
        <v>35.799999999999997</v>
      </c>
      <c r="M42" s="19">
        <v>1.1000000000000001</v>
      </c>
      <c r="N42" s="19">
        <v>1.73</v>
      </c>
      <c r="O42" s="19">
        <v>3.24</v>
      </c>
      <c r="P42" s="19">
        <v>7.53</v>
      </c>
      <c r="Q42" s="19">
        <v>6.07</v>
      </c>
      <c r="R42" s="19">
        <v>13.53</v>
      </c>
      <c r="S42" s="19">
        <v>17.84</v>
      </c>
      <c r="T42" s="19">
        <v>11.38</v>
      </c>
      <c r="U42" s="20">
        <v>12.3474</v>
      </c>
      <c r="V42" s="19">
        <v>37.119999999999997</v>
      </c>
      <c r="W42" s="139">
        <v>37</v>
      </c>
      <c r="X42" s="19">
        <v>35.64</v>
      </c>
      <c r="Y42" s="139">
        <v>35.5</v>
      </c>
      <c r="Z42" s="18">
        <v>18</v>
      </c>
    </row>
    <row r="43" spans="2:26" x14ac:dyDescent="0.2">
      <c r="B43" s="143"/>
      <c r="C43" s="18">
        <v>17</v>
      </c>
      <c r="D43" s="19">
        <v>8.6999999999999993</v>
      </c>
      <c r="E43" s="139">
        <v>8.5</v>
      </c>
      <c r="F43" s="19">
        <v>16.329999999999998</v>
      </c>
      <c r="G43" s="139">
        <v>16.100000000000001</v>
      </c>
      <c r="H43" s="20">
        <v>4.1704999999999997</v>
      </c>
      <c r="I43" s="19">
        <v>11.38</v>
      </c>
      <c r="J43" s="139">
        <v>11.2</v>
      </c>
      <c r="K43" s="19">
        <v>36.54</v>
      </c>
      <c r="L43" s="139">
        <v>36.299999999999997</v>
      </c>
      <c r="M43" s="19">
        <v>1.0900000000000001</v>
      </c>
      <c r="N43" s="19">
        <v>1.69</v>
      </c>
      <c r="O43" s="19">
        <v>3.17</v>
      </c>
      <c r="P43" s="19">
        <v>7.39</v>
      </c>
      <c r="Q43" s="19">
        <v>5.91</v>
      </c>
      <c r="R43" s="19">
        <v>13.09</v>
      </c>
      <c r="S43" s="19">
        <v>17.16</v>
      </c>
      <c r="T43" s="19">
        <v>11.07</v>
      </c>
      <c r="U43" s="20">
        <v>12.521100000000001</v>
      </c>
      <c r="V43" s="19">
        <v>37.869999999999997</v>
      </c>
      <c r="W43" s="139">
        <v>37.800000000000004</v>
      </c>
      <c r="X43" s="19">
        <v>36.479999999999997</v>
      </c>
      <c r="Y43" s="139">
        <v>36.4</v>
      </c>
      <c r="Z43" s="18">
        <v>17</v>
      </c>
    </row>
    <row r="44" spans="2:26" x14ac:dyDescent="0.2">
      <c r="B44" s="143"/>
      <c r="C44" s="18">
        <v>16</v>
      </c>
      <c r="D44" s="19">
        <v>8.82</v>
      </c>
      <c r="E44" s="139">
        <v>8.6999999999999993</v>
      </c>
      <c r="F44" s="19">
        <v>16.59</v>
      </c>
      <c r="G44" s="139">
        <v>16.400000000000002</v>
      </c>
      <c r="H44" s="20">
        <v>4.2274000000000003</v>
      </c>
      <c r="I44" s="19">
        <v>11.71</v>
      </c>
      <c r="J44" s="139">
        <v>11.6</v>
      </c>
      <c r="K44" s="19">
        <v>37.049999999999997</v>
      </c>
      <c r="L44" s="139">
        <v>36.799999999999997</v>
      </c>
      <c r="M44" s="19">
        <v>1.07</v>
      </c>
      <c r="N44" s="19">
        <v>1.65</v>
      </c>
      <c r="O44" s="19">
        <v>3.09</v>
      </c>
      <c r="P44" s="19">
        <v>7.25</v>
      </c>
      <c r="Q44" s="19">
        <v>5.75</v>
      </c>
      <c r="R44" s="19">
        <v>12.65</v>
      </c>
      <c r="S44" s="19">
        <v>16.48</v>
      </c>
      <c r="T44" s="19">
        <v>10.76</v>
      </c>
      <c r="U44" s="20">
        <v>13.0947</v>
      </c>
      <c r="V44" s="19">
        <v>38.630000000000003</v>
      </c>
      <c r="W44" s="139">
        <v>38.5</v>
      </c>
      <c r="X44" s="19">
        <v>37.33</v>
      </c>
      <c r="Y44" s="139">
        <v>37.200000000000003</v>
      </c>
      <c r="Z44" s="18">
        <v>16</v>
      </c>
    </row>
    <row r="45" spans="2:26" x14ac:dyDescent="0.2">
      <c r="B45" s="143"/>
      <c r="C45" s="84">
        <v>15</v>
      </c>
      <c r="D45" s="85">
        <v>8.9499999999999993</v>
      </c>
      <c r="E45" s="140">
        <v>8.7999999999999989</v>
      </c>
      <c r="F45" s="85">
        <v>16.86</v>
      </c>
      <c r="G45" s="140">
        <v>16.700000000000003</v>
      </c>
      <c r="H45" s="86">
        <v>4.2842000000000002</v>
      </c>
      <c r="I45" s="85">
        <v>12.03</v>
      </c>
      <c r="J45" s="140">
        <v>11.9</v>
      </c>
      <c r="K45" s="85">
        <v>35.57</v>
      </c>
      <c r="L45" s="140">
        <v>35.299999999999997</v>
      </c>
      <c r="M45" s="85">
        <v>1.06</v>
      </c>
      <c r="N45" s="85">
        <v>1.62</v>
      </c>
      <c r="O45" s="85">
        <v>3.01</v>
      </c>
      <c r="P45" s="85">
        <v>7.12</v>
      </c>
      <c r="Q45" s="85">
        <v>5.58</v>
      </c>
      <c r="R45" s="85">
        <v>12.22</v>
      </c>
      <c r="S45" s="85">
        <v>15.81</v>
      </c>
      <c r="T45" s="85">
        <v>10.45</v>
      </c>
      <c r="U45" s="86">
        <v>13.2684</v>
      </c>
      <c r="V45" s="85">
        <v>39.39</v>
      </c>
      <c r="W45" s="140">
        <v>39.300000000000004</v>
      </c>
      <c r="X45" s="85">
        <v>38.17</v>
      </c>
      <c r="Y45" s="140">
        <v>38.1</v>
      </c>
      <c r="Z45" s="84">
        <v>15</v>
      </c>
    </row>
    <row r="46" spans="2:26" x14ac:dyDescent="0.2">
      <c r="B46" s="143"/>
      <c r="C46" s="18">
        <v>14</v>
      </c>
      <c r="D46" s="19">
        <v>9.07</v>
      </c>
      <c r="E46" s="139">
        <v>8.9</v>
      </c>
      <c r="F46" s="19">
        <v>17.12</v>
      </c>
      <c r="G46" s="139">
        <v>16.900000000000002</v>
      </c>
      <c r="H46" s="20">
        <v>4.3411</v>
      </c>
      <c r="I46" s="19">
        <v>12.36</v>
      </c>
      <c r="J46" s="139">
        <v>12.2</v>
      </c>
      <c r="K46" s="19">
        <v>38.08</v>
      </c>
      <c r="L46" s="139">
        <v>37.799999999999997</v>
      </c>
      <c r="M46" s="19">
        <v>1.04</v>
      </c>
      <c r="N46" s="19">
        <v>1.58</v>
      </c>
      <c r="O46" s="19">
        <v>2.93</v>
      </c>
      <c r="P46" s="19">
        <v>6.98</v>
      </c>
      <c r="Q46" s="19">
        <v>5.42</v>
      </c>
      <c r="R46" s="19">
        <v>11.78</v>
      </c>
      <c r="S46" s="19">
        <v>15.13</v>
      </c>
      <c r="T46" s="19">
        <v>10.14</v>
      </c>
      <c r="U46" s="20">
        <v>13.4421</v>
      </c>
      <c r="V46" s="19">
        <v>40.15</v>
      </c>
      <c r="W46" s="139">
        <v>40.1</v>
      </c>
      <c r="X46" s="19">
        <v>39.020000000000003</v>
      </c>
      <c r="Y46" s="139">
        <v>38.9</v>
      </c>
      <c r="Z46" s="18">
        <v>14</v>
      </c>
    </row>
    <row r="47" spans="2:26" x14ac:dyDescent="0.2">
      <c r="B47" s="143"/>
      <c r="C47" s="18">
        <v>13</v>
      </c>
      <c r="D47" s="19">
        <v>9.19</v>
      </c>
      <c r="E47" s="139">
        <v>9</v>
      </c>
      <c r="F47" s="19">
        <v>17.38</v>
      </c>
      <c r="G47" s="139">
        <v>17.200000000000003</v>
      </c>
      <c r="H47" s="20">
        <v>4.3978999999999999</v>
      </c>
      <c r="I47" s="19">
        <v>12.68</v>
      </c>
      <c r="J47" s="139">
        <v>12.5</v>
      </c>
      <c r="K47" s="19">
        <v>38.6</v>
      </c>
      <c r="L47" s="139">
        <v>38.4</v>
      </c>
      <c r="M47" s="19">
        <v>1.03</v>
      </c>
      <c r="N47" s="19">
        <v>1.54</v>
      </c>
      <c r="O47" s="19">
        <v>2.85</v>
      </c>
      <c r="P47" s="19">
        <v>6.84</v>
      </c>
      <c r="Q47" s="19">
        <v>5.26</v>
      </c>
      <c r="R47" s="19">
        <v>11.34</v>
      </c>
      <c r="S47" s="19">
        <v>14.45</v>
      </c>
      <c r="T47" s="19">
        <v>9.83</v>
      </c>
      <c r="U47" s="20">
        <v>14.0158</v>
      </c>
      <c r="V47" s="19">
        <v>40.909999999999997</v>
      </c>
      <c r="W47" s="139">
        <v>40.800000000000004</v>
      </c>
      <c r="X47" s="19">
        <v>39.86</v>
      </c>
      <c r="Y47" s="139">
        <v>39.800000000000004</v>
      </c>
      <c r="Z47" s="18">
        <v>13</v>
      </c>
    </row>
    <row r="48" spans="2:26" x14ac:dyDescent="0.2">
      <c r="B48" s="143"/>
      <c r="C48" s="18">
        <v>12</v>
      </c>
      <c r="D48" s="19">
        <v>9.31</v>
      </c>
      <c r="E48" s="139">
        <v>9.1999999999999993</v>
      </c>
      <c r="F48" s="19">
        <v>17.649999999999999</v>
      </c>
      <c r="G48" s="139">
        <v>17.5</v>
      </c>
      <c r="H48" s="20">
        <v>4.4546999999999999</v>
      </c>
      <c r="I48" s="19">
        <v>13.01</v>
      </c>
      <c r="J48" s="139">
        <v>12.9</v>
      </c>
      <c r="K48" s="19">
        <v>39.11</v>
      </c>
      <c r="L48" s="139">
        <v>38.9</v>
      </c>
      <c r="M48" s="19">
        <v>1.01</v>
      </c>
      <c r="N48" s="19">
        <v>1.51</v>
      </c>
      <c r="O48" s="19">
        <v>2.78</v>
      </c>
      <c r="P48" s="19">
        <v>6.71</v>
      </c>
      <c r="Q48" s="19">
        <v>5.09</v>
      </c>
      <c r="R48" s="19">
        <v>10.91</v>
      </c>
      <c r="S48" s="19">
        <v>13.77</v>
      </c>
      <c r="T48" s="19">
        <v>9.52</v>
      </c>
      <c r="U48" s="20">
        <v>14.189500000000001</v>
      </c>
      <c r="V48" s="19">
        <v>41.66</v>
      </c>
      <c r="W48" s="139">
        <v>41.6</v>
      </c>
      <c r="X48" s="19">
        <v>40.71</v>
      </c>
      <c r="Y48" s="139">
        <v>40.6</v>
      </c>
      <c r="Z48" s="18">
        <v>12</v>
      </c>
    </row>
    <row r="49" spans="2:26" x14ac:dyDescent="0.2">
      <c r="B49" s="143"/>
      <c r="C49" s="18">
        <v>11</v>
      </c>
      <c r="D49" s="19">
        <v>9.43</v>
      </c>
      <c r="E49" s="139">
        <v>9.2999999999999989</v>
      </c>
      <c r="F49" s="19">
        <v>17.91</v>
      </c>
      <c r="G49" s="139">
        <v>17.700000000000003</v>
      </c>
      <c r="H49" s="20">
        <v>4.5115999999999996</v>
      </c>
      <c r="I49" s="19">
        <v>13.34</v>
      </c>
      <c r="J49" s="139">
        <v>13.2</v>
      </c>
      <c r="K49" s="19">
        <v>39.619999999999997</v>
      </c>
      <c r="L49" s="139">
        <v>39.4</v>
      </c>
      <c r="M49" s="19">
        <v>1</v>
      </c>
      <c r="N49" s="19">
        <v>1.47</v>
      </c>
      <c r="O49" s="19">
        <v>2.7</v>
      </c>
      <c r="P49" s="19">
        <v>6.57</v>
      </c>
      <c r="Q49" s="19">
        <v>4.93</v>
      </c>
      <c r="R49" s="19">
        <v>10.47</v>
      </c>
      <c r="S49" s="19">
        <v>13.09</v>
      </c>
      <c r="T49" s="19">
        <v>9.2100000000000009</v>
      </c>
      <c r="U49" s="20">
        <v>14.363200000000001</v>
      </c>
      <c r="V49" s="19">
        <v>42.42</v>
      </c>
      <c r="W49" s="139">
        <v>42.300000000000004</v>
      </c>
      <c r="X49" s="19">
        <v>41.55</v>
      </c>
      <c r="Y49" s="139">
        <v>41.5</v>
      </c>
      <c r="Z49" s="18">
        <v>11</v>
      </c>
    </row>
    <row r="50" spans="2:26" x14ac:dyDescent="0.2">
      <c r="B50" s="143"/>
      <c r="C50" s="87">
        <v>10</v>
      </c>
      <c r="D50" s="88">
        <v>9.5500000000000007</v>
      </c>
      <c r="E50" s="141">
        <v>9.4</v>
      </c>
      <c r="F50" s="88">
        <v>18.170000000000002</v>
      </c>
      <c r="G50" s="141">
        <v>18</v>
      </c>
      <c r="H50" s="89">
        <v>4.5683999999999996</v>
      </c>
      <c r="I50" s="88">
        <v>13.66</v>
      </c>
      <c r="J50" s="141">
        <v>13.5</v>
      </c>
      <c r="K50" s="88">
        <v>40.14</v>
      </c>
      <c r="L50" s="141">
        <v>39.9</v>
      </c>
      <c r="M50" s="88">
        <v>0.98</v>
      </c>
      <c r="N50" s="88">
        <v>1.43</v>
      </c>
      <c r="O50" s="88">
        <v>2.62</v>
      </c>
      <c r="P50" s="88">
        <v>6.43</v>
      </c>
      <c r="Q50" s="88">
        <v>4.7699999999999996</v>
      </c>
      <c r="R50" s="88">
        <v>10.029999999999999</v>
      </c>
      <c r="S50" s="88">
        <v>12.41</v>
      </c>
      <c r="T50" s="88">
        <v>8.89</v>
      </c>
      <c r="U50" s="89">
        <v>14.536799999999999</v>
      </c>
      <c r="V50" s="88">
        <v>43.18</v>
      </c>
      <c r="W50" s="141">
        <v>43.1</v>
      </c>
      <c r="X50" s="88">
        <v>42.4</v>
      </c>
      <c r="Y50" s="141">
        <v>42.300000000000004</v>
      </c>
      <c r="Z50" s="87">
        <v>10</v>
      </c>
    </row>
    <row r="51" spans="2:26" x14ac:dyDescent="0.2">
      <c r="B51" s="143"/>
      <c r="C51" s="18">
        <v>9</v>
      </c>
      <c r="D51" s="19">
        <v>9.67</v>
      </c>
      <c r="E51" s="139">
        <v>9.5</v>
      </c>
      <c r="F51" s="19">
        <v>18.43</v>
      </c>
      <c r="G51" s="139">
        <v>18.200000000000003</v>
      </c>
      <c r="H51" s="20">
        <v>5.0252999999999997</v>
      </c>
      <c r="I51" s="19">
        <v>13.99</v>
      </c>
      <c r="J51" s="139">
        <v>13.799999999999999</v>
      </c>
      <c r="K51" s="19">
        <v>40.65</v>
      </c>
      <c r="L51" s="139">
        <v>40.4</v>
      </c>
      <c r="M51" s="19">
        <v>0.97</v>
      </c>
      <c r="N51" s="19">
        <v>1.39</v>
      </c>
      <c r="O51" s="19">
        <v>2.54</v>
      </c>
      <c r="P51" s="19">
        <v>6.29</v>
      </c>
      <c r="Q51" s="19">
        <v>4.6100000000000003</v>
      </c>
      <c r="R51" s="19">
        <v>9.59</v>
      </c>
      <c r="S51" s="19">
        <v>11.73</v>
      </c>
      <c r="T51" s="19">
        <v>8.58</v>
      </c>
      <c r="U51" s="20">
        <v>15.1105</v>
      </c>
      <c r="V51" s="19">
        <v>43.94</v>
      </c>
      <c r="W51" s="139">
        <v>43.8</v>
      </c>
      <c r="X51" s="19">
        <v>43.24</v>
      </c>
      <c r="Y51" s="139">
        <v>43.1</v>
      </c>
      <c r="Z51" s="18">
        <v>9</v>
      </c>
    </row>
    <row r="52" spans="2:26" x14ac:dyDescent="0.2">
      <c r="B52" s="143"/>
      <c r="C52" s="18">
        <v>8</v>
      </c>
      <c r="D52" s="19">
        <v>9.7899999999999991</v>
      </c>
      <c r="E52" s="139">
        <v>9.6</v>
      </c>
      <c r="F52" s="19">
        <v>18.7</v>
      </c>
      <c r="G52" s="139">
        <v>18.5</v>
      </c>
      <c r="H52" s="20">
        <v>5.0820999999999996</v>
      </c>
      <c r="I52" s="19">
        <v>14.32</v>
      </c>
      <c r="J52" s="139">
        <v>14.2</v>
      </c>
      <c r="K52" s="19">
        <v>41.16</v>
      </c>
      <c r="L52" s="139">
        <v>40.9</v>
      </c>
      <c r="M52" s="19">
        <v>0.95</v>
      </c>
      <c r="N52" s="19">
        <v>1.36</v>
      </c>
      <c r="O52" s="19">
        <v>2.4700000000000002</v>
      </c>
      <c r="P52" s="19">
        <v>6.16</v>
      </c>
      <c r="Q52" s="19">
        <v>4.4400000000000004</v>
      </c>
      <c r="R52" s="19">
        <v>9.16</v>
      </c>
      <c r="S52" s="19">
        <v>11.05</v>
      </c>
      <c r="T52" s="19">
        <v>8.27</v>
      </c>
      <c r="U52" s="20">
        <v>15.2842</v>
      </c>
      <c r="V52" s="19">
        <v>44.69</v>
      </c>
      <c r="W52" s="139">
        <v>44.6</v>
      </c>
      <c r="X52" s="19">
        <v>44.09</v>
      </c>
      <c r="Y52" s="139">
        <v>44</v>
      </c>
      <c r="Z52" s="18">
        <v>8</v>
      </c>
    </row>
    <row r="53" spans="2:26" x14ac:dyDescent="0.2">
      <c r="B53" s="143"/>
      <c r="C53" s="18">
        <v>7</v>
      </c>
      <c r="D53" s="19">
        <v>9.91</v>
      </c>
      <c r="E53" s="139">
        <v>9.7999999999999989</v>
      </c>
      <c r="F53" s="19">
        <v>18.96</v>
      </c>
      <c r="G53" s="139">
        <v>18.8</v>
      </c>
      <c r="H53" s="20">
        <v>5.1388999999999996</v>
      </c>
      <c r="I53" s="19">
        <v>14.64</v>
      </c>
      <c r="J53" s="139">
        <v>14.5</v>
      </c>
      <c r="K53" s="19">
        <v>41.68</v>
      </c>
      <c r="L53" s="139">
        <v>41.4</v>
      </c>
      <c r="M53" s="19">
        <v>0.94</v>
      </c>
      <c r="N53" s="19">
        <v>1.32</v>
      </c>
      <c r="O53" s="19">
        <v>2.39</v>
      </c>
      <c r="P53" s="19">
        <v>6.02</v>
      </c>
      <c r="Q53" s="19">
        <v>4.28</v>
      </c>
      <c r="R53" s="19">
        <v>8.7200000000000006</v>
      </c>
      <c r="S53" s="19">
        <v>10.37</v>
      </c>
      <c r="T53" s="19">
        <v>7.96</v>
      </c>
      <c r="U53" s="20">
        <v>15.4579</v>
      </c>
      <c r="V53" s="19">
        <v>45.45</v>
      </c>
      <c r="W53" s="139">
        <v>45.4</v>
      </c>
      <c r="X53" s="19">
        <v>44.93</v>
      </c>
      <c r="Y53" s="139">
        <v>44.800000000000004</v>
      </c>
      <c r="Z53" s="18">
        <v>7</v>
      </c>
    </row>
    <row r="54" spans="2:26" x14ac:dyDescent="0.2">
      <c r="B54" s="143"/>
      <c r="C54" s="18">
        <v>6</v>
      </c>
      <c r="D54" s="19">
        <v>10.029999999999999</v>
      </c>
      <c r="E54" s="139">
        <v>9.9</v>
      </c>
      <c r="F54" s="19">
        <v>19.22</v>
      </c>
      <c r="G54" s="139">
        <v>19</v>
      </c>
      <c r="H54" s="20">
        <v>5.1958000000000002</v>
      </c>
      <c r="I54" s="19">
        <v>14.97</v>
      </c>
      <c r="J54" s="139">
        <v>14.799999999999999</v>
      </c>
      <c r="K54" s="19">
        <v>42.19</v>
      </c>
      <c r="L54" s="139">
        <v>42</v>
      </c>
      <c r="M54" s="19">
        <v>0.92</v>
      </c>
      <c r="N54" s="19">
        <v>1.28</v>
      </c>
      <c r="O54" s="19">
        <v>2.31</v>
      </c>
      <c r="P54" s="19">
        <v>5.88</v>
      </c>
      <c r="Q54" s="19">
        <v>4.12</v>
      </c>
      <c r="R54" s="19">
        <v>8.2799999999999994</v>
      </c>
      <c r="S54" s="19">
        <v>9.69</v>
      </c>
      <c r="T54" s="19">
        <v>7.65</v>
      </c>
      <c r="U54" s="20">
        <v>16.031600000000001</v>
      </c>
      <c r="V54" s="19">
        <v>46.21</v>
      </c>
      <c r="W54" s="139">
        <v>46.1</v>
      </c>
      <c r="X54" s="19">
        <v>45.78</v>
      </c>
      <c r="Y54" s="139">
        <v>45.7</v>
      </c>
      <c r="Z54" s="18">
        <v>6</v>
      </c>
    </row>
    <row r="55" spans="2:26" x14ac:dyDescent="0.2">
      <c r="B55" s="143"/>
      <c r="C55" s="84">
        <v>5</v>
      </c>
      <c r="D55" s="85">
        <v>10.16</v>
      </c>
      <c r="E55" s="140">
        <v>10</v>
      </c>
      <c r="F55" s="85">
        <v>19.489999999999998</v>
      </c>
      <c r="G55" s="140">
        <v>19.3</v>
      </c>
      <c r="H55" s="86">
        <v>5.2526000000000002</v>
      </c>
      <c r="I55" s="85">
        <v>15.29</v>
      </c>
      <c r="J55" s="140">
        <v>15.1</v>
      </c>
      <c r="K55" s="85">
        <v>42.71</v>
      </c>
      <c r="L55" s="140">
        <v>42.5</v>
      </c>
      <c r="M55" s="85">
        <v>0.91</v>
      </c>
      <c r="N55" s="85">
        <v>1.25</v>
      </c>
      <c r="O55" s="85">
        <v>2.23</v>
      </c>
      <c r="P55" s="85">
        <v>5.75</v>
      </c>
      <c r="Q55" s="85">
        <v>3.95</v>
      </c>
      <c r="R55" s="85">
        <v>7.85</v>
      </c>
      <c r="S55" s="85">
        <v>9.02</v>
      </c>
      <c r="T55" s="85">
        <v>7.34</v>
      </c>
      <c r="U55" s="86">
        <v>16.205300000000001</v>
      </c>
      <c r="V55" s="85">
        <v>46.97</v>
      </c>
      <c r="W55" s="140">
        <v>46.9</v>
      </c>
      <c r="X55" s="85">
        <v>46.62</v>
      </c>
      <c r="Y55" s="140">
        <v>46.5</v>
      </c>
      <c r="Z55" s="84">
        <v>5</v>
      </c>
    </row>
    <row r="56" spans="2:26" x14ac:dyDescent="0.2">
      <c r="B56" s="143"/>
      <c r="C56" s="18">
        <v>4</v>
      </c>
      <c r="D56" s="19">
        <v>10.28</v>
      </c>
      <c r="E56" s="139">
        <v>10.1</v>
      </c>
      <c r="F56" s="19">
        <v>19.75</v>
      </c>
      <c r="G56" s="139">
        <v>19.600000000000001</v>
      </c>
      <c r="H56" s="20">
        <v>5.3094999999999999</v>
      </c>
      <c r="I56" s="19">
        <v>15.62</v>
      </c>
      <c r="J56" s="139">
        <v>15.5</v>
      </c>
      <c r="K56" s="19">
        <v>43.22</v>
      </c>
      <c r="L56" s="139">
        <v>43</v>
      </c>
      <c r="M56" s="19">
        <v>0.89</v>
      </c>
      <c r="N56" s="19">
        <v>1.21</v>
      </c>
      <c r="O56" s="19">
        <v>2.15</v>
      </c>
      <c r="P56" s="19">
        <v>5.61</v>
      </c>
      <c r="Q56" s="19">
        <v>3.79</v>
      </c>
      <c r="R56" s="19">
        <v>7.41</v>
      </c>
      <c r="S56" s="19">
        <v>8.34</v>
      </c>
      <c r="T56" s="19">
        <v>7.03</v>
      </c>
      <c r="U56" s="20">
        <v>16.378900000000002</v>
      </c>
      <c r="V56" s="19">
        <v>47.73</v>
      </c>
      <c r="W56" s="139">
        <v>47.6</v>
      </c>
      <c r="X56" s="19">
        <v>47.47</v>
      </c>
      <c r="Y56" s="139">
        <v>47.4</v>
      </c>
      <c r="Z56" s="18">
        <v>4</v>
      </c>
    </row>
    <row r="57" spans="2:26" x14ac:dyDescent="0.2">
      <c r="B57" s="143"/>
      <c r="C57" s="18">
        <v>3</v>
      </c>
      <c r="D57" s="19">
        <v>10.4</v>
      </c>
      <c r="E57" s="139">
        <v>10.199999999999999</v>
      </c>
      <c r="F57" s="19">
        <v>20.010000000000002</v>
      </c>
      <c r="G57" s="139">
        <v>19.8</v>
      </c>
      <c r="H57" s="20">
        <v>5.3662999999999998</v>
      </c>
      <c r="I57" s="19">
        <v>15.95</v>
      </c>
      <c r="J57" s="139">
        <v>15.799999999999999</v>
      </c>
      <c r="K57" s="19">
        <v>43.73</v>
      </c>
      <c r="L57" s="139">
        <v>43.5</v>
      </c>
      <c r="M57" s="19">
        <v>0.88</v>
      </c>
      <c r="N57" s="19">
        <v>1.17</v>
      </c>
      <c r="O57" s="19">
        <v>2.08</v>
      </c>
      <c r="P57" s="19">
        <v>5.47</v>
      </c>
      <c r="Q57" s="19">
        <v>3.63</v>
      </c>
      <c r="R57" s="19">
        <v>6.97</v>
      </c>
      <c r="S57" s="19">
        <v>7.66</v>
      </c>
      <c r="T57" s="19">
        <v>6.72</v>
      </c>
      <c r="U57" s="20">
        <v>16.552600000000002</v>
      </c>
      <c r="V57" s="19">
        <v>48.48</v>
      </c>
      <c r="W57" s="139">
        <v>48.4</v>
      </c>
      <c r="X57" s="19">
        <v>48.31</v>
      </c>
      <c r="Y57" s="139">
        <v>48.2</v>
      </c>
      <c r="Z57" s="18">
        <v>3</v>
      </c>
    </row>
    <row r="58" spans="2:26" x14ac:dyDescent="0.2">
      <c r="B58" s="143"/>
      <c r="C58" s="18">
        <v>2</v>
      </c>
      <c r="D58" s="19">
        <v>10.52</v>
      </c>
      <c r="E58" s="139">
        <v>10.4</v>
      </c>
      <c r="F58" s="19">
        <v>20.28</v>
      </c>
      <c r="G58" s="139">
        <v>20.100000000000001</v>
      </c>
      <c r="H58" s="20">
        <v>5.4231999999999996</v>
      </c>
      <c r="I58" s="19">
        <v>16.27</v>
      </c>
      <c r="J58" s="139">
        <v>16.100000000000001</v>
      </c>
      <c r="K58" s="19">
        <v>44.25</v>
      </c>
      <c r="L58" s="139">
        <v>44</v>
      </c>
      <c r="M58" s="19">
        <v>0.86</v>
      </c>
      <c r="N58" s="19">
        <v>1.1399999999999999</v>
      </c>
      <c r="O58" s="19">
        <v>2</v>
      </c>
      <c r="P58" s="19">
        <v>5.34</v>
      </c>
      <c r="Q58" s="19">
        <v>3.46</v>
      </c>
      <c r="R58" s="19">
        <v>6.54</v>
      </c>
      <c r="S58" s="19">
        <v>6.98</v>
      </c>
      <c r="T58" s="19">
        <v>6.41</v>
      </c>
      <c r="U58" s="20">
        <v>17.126300000000001</v>
      </c>
      <c r="V58" s="19">
        <v>49.24</v>
      </c>
      <c r="W58" s="139">
        <v>49.1</v>
      </c>
      <c r="X58" s="19">
        <v>49.16</v>
      </c>
      <c r="Y58" s="139">
        <v>49.1</v>
      </c>
      <c r="Z58" s="18">
        <v>2</v>
      </c>
    </row>
    <row r="59" spans="2:26" ht="13.5" thickBot="1" x14ac:dyDescent="0.25">
      <c r="B59" s="143"/>
      <c r="C59" s="22">
        <v>1</v>
      </c>
      <c r="D59" s="23">
        <v>10.64</v>
      </c>
      <c r="E59" s="142">
        <v>10.5</v>
      </c>
      <c r="F59" s="23">
        <v>20.54</v>
      </c>
      <c r="G59" s="142">
        <v>20.3</v>
      </c>
      <c r="H59" s="24">
        <v>5.48</v>
      </c>
      <c r="I59" s="23">
        <v>16.600000000000001</v>
      </c>
      <c r="J59" s="142">
        <v>16.399999999999999</v>
      </c>
      <c r="K59" s="23">
        <v>44.76</v>
      </c>
      <c r="L59" s="142">
        <v>44.5</v>
      </c>
      <c r="M59" s="23">
        <v>0.85</v>
      </c>
      <c r="N59" s="23">
        <v>1.1000000000000001</v>
      </c>
      <c r="O59" s="23">
        <v>1.92</v>
      </c>
      <c r="P59" s="23">
        <v>5.2</v>
      </c>
      <c r="Q59" s="23">
        <v>3.3</v>
      </c>
      <c r="R59" s="23">
        <v>6.1</v>
      </c>
      <c r="S59" s="23">
        <v>6.3</v>
      </c>
      <c r="T59" s="23">
        <v>6.1</v>
      </c>
      <c r="U59" s="24">
        <v>17.3</v>
      </c>
      <c r="V59" s="23">
        <v>50</v>
      </c>
      <c r="W59" s="142">
        <v>49.9</v>
      </c>
      <c r="X59" s="23">
        <v>50</v>
      </c>
      <c r="Y59" s="142">
        <v>49.9</v>
      </c>
      <c r="Z59" s="126">
        <v>1</v>
      </c>
    </row>
    <row r="60" spans="2:26" x14ac:dyDescent="0.2">
      <c r="B60" s="143"/>
      <c r="Z60" s="40" t="s">
        <v>126</v>
      </c>
    </row>
  </sheetData>
  <mergeCells count="3">
    <mergeCell ref="F8:G8"/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M60"/>
  <sheetViews>
    <sheetView zoomScale="50" zoomScaleNormal="50" workbookViewId="0">
      <selection activeCell="G16" sqref="G16"/>
    </sheetView>
  </sheetViews>
  <sheetFormatPr baseColWidth="10" defaultColWidth="11.42578125" defaultRowHeight="12.75" x14ac:dyDescent="0.2"/>
  <cols>
    <col min="1" max="1" width="11.42578125" style="50"/>
    <col min="2" max="2" width="21.7109375" style="50" customWidth="1"/>
    <col min="3" max="3" width="16.140625" style="50" bestFit="1" customWidth="1"/>
    <col min="4" max="7" width="12.85546875" style="50" customWidth="1"/>
    <col min="8" max="16" width="12.28515625" style="50" customWidth="1"/>
    <col min="17" max="17" width="19.140625" style="50" bestFit="1" customWidth="1"/>
    <col min="18" max="18" width="19.140625" style="50" customWidth="1"/>
    <col min="19" max="19" width="19.140625" style="50" bestFit="1" customWidth="1"/>
    <col min="20" max="20" width="19.140625" style="50" customWidth="1"/>
    <col min="21" max="21" width="17.140625" style="50" bestFit="1" customWidth="1"/>
    <col min="22" max="22" width="17.140625" style="50" customWidth="1"/>
    <col min="23" max="23" width="16.140625" style="50" bestFit="1" customWidth="1"/>
    <col min="24" max="24" width="16.140625" style="50" customWidth="1"/>
    <col min="25" max="27" width="12.28515625" style="50" customWidth="1"/>
    <col min="28" max="28" width="11.28515625" style="50" customWidth="1"/>
    <col min="29" max="29" width="12" style="50" bestFit="1" customWidth="1"/>
    <col min="30" max="30" width="10.5703125" style="50" customWidth="1"/>
    <col min="31" max="31" width="7.28515625" style="50" customWidth="1"/>
    <col min="32" max="32" width="10.140625" style="50" customWidth="1"/>
    <col min="33" max="33" width="8.42578125" style="50" customWidth="1"/>
    <col min="34" max="34" width="9.28515625" style="50" customWidth="1"/>
    <col min="35" max="37" width="11.42578125" style="50"/>
    <col min="38" max="38" width="16.85546875" style="50" bestFit="1" customWidth="1"/>
    <col min="39" max="39" width="9.140625" style="50" customWidth="1"/>
    <col min="40" max="16384" width="11.42578125" style="50"/>
  </cols>
  <sheetData>
    <row r="1" spans="1:39" x14ac:dyDescent="0.2">
      <c r="A1"/>
      <c r="B1"/>
      <c r="C1" s="1"/>
      <c r="D1" s="1"/>
      <c r="E1" s="1"/>
      <c r="F1"/>
      <c r="G1"/>
      <c r="H1" s="3"/>
      <c r="I1"/>
      <c r="J1"/>
      <c r="K1"/>
      <c r="L1"/>
      <c r="M1" s="2"/>
      <c r="N1" s="1"/>
      <c r="O1"/>
      <c r="P1"/>
      <c r="Q1"/>
      <c r="R1"/>
      <c r="S1"/>
      <c r="T1"/>
      <c r="U1"/>
      <c r="V1"/>
      <c r="W1"/>
      <c r="X1"/>
      <c r="Y1"/>
      <c r="Z1"/>
    </row>
    <row r="2" spans="1:39" ht="26.25" x14ac:dyDescent="0.4">
      <c r="A2"/>
      <c r="B2"/>
      <c r="C2" s="1"/>
      <c r="D2" s="1"/>
      <c r="E2" s="1"/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A3"/>
      <c r="B3"/>
      <c r="C3" s="1"/>
      <c r="D3" s="1"/>
      <c r="E3" s="1"/>
      <c r="F3"/>
      <c r="G3"/>
      <c r="H3" s="3"/>
      <c r="I3"/>
      <c r="J3"/>
      <c r="K3"/>
      <c r="L3"/>
      <c r="M3" s="2"/>
      <c r="N3" s="1"/>
      <c r="O3"/>
      <c r="P3"/>
      <c r="Q3"/>
      <c r="R3"/>
      <c r="S3"/>
      <c r="T3"/>
      <c r="U3"/>
      <c r="V3"/>
      <c r="W3"/>
      <c r="X3"/>
      <c r="Y3"/>
      <c r="Z3"/>
    </row>
    <row r="4" spans="1:39" ht="25.5" x14ac:dyDescent="0.35">
      <c r="A4"/>
      <c r="B4"/>
      <c r="C4" s="1"/>
      <c r="D4" s="1"/>
      <c r="E4" s="1"/>
      <c r="F4"/>
      <c r="G4"/>
      <c r="H4" s="3"/>
      <c r="I4" s="182" t="s">
        <v>182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ht="57.75" customHeight="1" x14ac:dyDescent="0.2">
      <c r="A5"/>
      <c r="B5"/>
      <c r="C5" s="1"/>
      <c r="D5" s="1"/>
      <c r="E5" s="1"/>
      <c r="F5"/>
      <c r="G5"/>
      <c r="H5" s="3"/>
      <c r="I5"/>
      <c r="J5"/>
      <c r="K5"/>
      <c r="L5"/>
      <c r="M5" s="2"/>
      <c r="N5" s="1"/>
      <c r="O5"/>
      <c r="P5"/>
      <c r="Q5"/>
      <c r="R5"/>
      <c r="S5"/>
      <c r="T5"/>
      <c r="U5"/>
      <c r="V5"/>
      <c r="W5"/>
      <c r="X5"/>
      <c r="Y5"/>
      <c r="Z5"/>
    </row>
    <row r="6" spans="1:39" ht="71.25" customHeight="1" x14ac:dyDescent="0.2">
      <c r="A6"/>
      <c r="B6"/>
      <c r="C6" s="1"/>
      <c r="D6" s="1"/>
      <c r="E6" s="1"/>
      <c r="F6"/>
      <c r="G6"/>
      <c r="H6" s="3"/>
      <c r="I6"/>
      <c r="J6"/>
      <c r="K6"/>
      <c r="L6"/>
      <c r="M6" s="2"/>
      <c r="N6" s="1"/>
      <c r="O6"/>
      <c r="P6"/>
      <c r="Q6"/>
      <c r="R6"/>
      <c r="S6"/>
      <c r="T6"/>
      <c r="U6"/>
      <c r="V6"/>
      <c r="W6"/>
      <c r="X6"/>
      <c r="Y6"/>
      <c r="Z6"/>
    </row>
    <row r="7" spans="1:39" x14ac:dyDescent="0.2">
      <c r="A7"/>
      <c r="B7"/>
      <c r="C7" s="1"/>
      <c r="D7" s="1"/>
      <c r="E7" s="1"/>
      <c r="F7"/>
      <c r="G7"/>
      <c r="H7" s="3"/>
      <c r="I7"/>
      <c r="J7"/>
      <c r="K7"/>
      <c r="L7"/>
      <c r="M7" s="2"/>
      <c r="N7" s="1"/>
      <c r="O7"/>
      <c r="P7"/>
      <c r="Q7"/>
      <c r="R7"/>
      <c r="S7"/>
      <c r="T7"/>
      <c r="U7"/>
      <c r="V7"/>
      <c r="W7"/>
      <c r="X7"/>
      <c r="Y7"/>
      <c r="Z7"/>
    </row>
    <row r="8" spans="1:39" s="47" customFormat="1" ht="27.75" thickBot="1" x14ac:dyDescent="0.5">
      <c r="A8" s="45"/>
      <c r="B8" s="45"/>
      <c r="C8" s="171" t="str">
        <f>Ben_F!F8</f>
        <v>MàJ: 05/11/2017</v>
      </c>
      <c r="D8" s="46"/>
      <c r="E8" s="46"/>
      <c r="H8" s="170"/>
      <c r="I8" s="173"/>
      <c r="L8" s="48"/>
      <c r="M8" s="48"/>
      <c r="N8" s="49"/>
    </row>
    <row r="9" spans="1:39" ht="38.25" customHeight="1" thickBot="1" x14ac:dyDescent="0.25">
      <c r="C9" s="51" t="s">
        <v>91</v>
      </c>
      <c r="D9" s="101" t="s">
        <v>37</v>
      </c>
      <c r="E9" s="101" t="s">
        <v>150</v>
      </c>
      <c r="F9" s="101" t="s">
        <v>38</v>
      </c>
      <c r="G9" s="101" t="s">
        <v>149</v>
      </c>
      <c r="H9" s="101" t="s">
        <v>27</v>
      </c>
      <c r="I9" s="101" t="s">
        <v>128</v>
      </c>
      <c r="J9" s="101" t="s">
        <v>45</v>
      </c>
      <c r="K9" s="101" t="s">
        <v>148</v>
      </c>
      <c r="L9" s="101" t="s">
        <v>44</v>
      </c>
      <c r="M9" s="101" t="s">
        <v>147</v>
      </c>
      <c r="N9" s="102" t="s">
        <v>10</v>
      </c>
      <c r="O9" s="102" t="s">
        <v>11</v>
      </c>
      <c r="P9" s="103" t="s">
        <v>52</v>
      </c>
      <c r="Q9" s="101" t="s">
        <v>92</v>
      </c>
      <c r="R9" s="101" t="s">
        <v>167</v>
      </c>
      <c r="S9" s="101" t="s">
        <v>93</v>
      </c>
      <c r="T9" s="101" t="s">
        <v>166</v>
      </c>
      <c r="U9" s="101" t="s">
        <v>85</v>
      </c>
      <c r="V9" s="101" t="s">
        <v>165</v>
      </c>
      <c r="W9" s="104" t="s">
        <v>60</v>
      </c>
      <c r="X9" s="104" t="s">
        <v>164</v>
      </c>
      <c r="Y9" s="102" t="s">
        <v>46</v>
      </c>
      <c r="Z9" s="103" t="s">
        <v>5</v>
      </c>
      <c r="AA9" s="102" t="s">
        <v>4</v>
      </c>
      <c r="AB9" s="102" t="s">
        <v>3</v>
      </c>
      <c r="AC9" s="103" t="s">
        <v>117</v>
      </c>
      <c r="AD9" s="102" t="s">
        <v>86</v>
      </c>
      <c r="AE9" s="103" t="s">
        <v>118</v>
      </c>
      <c r="AF9" s="102" t="s">
        <v>119</v>
      </c>
      <c r="AG9" s="103" t="s">
        <v>89</v>
      </c>
      <c r="AH9" s="102" t="s">
        <v>90</v>
      </c>
      <c r="AI9" s="105" t="s">
        <v>40</v>
      </c>
      <c r="AJ9" s="105" t="s">
        <v>163</v>
      </c>
      <c r="AK9" s="102" t="s">
        <v>67</v>
      </c>
      <c r="AL9" s="102" t="s">
        <v>152</v>
      </c>
      <c r="AM9" s="51" t="s">
        <v>91</v>
      </c>
    </row>
    <row r="10" spans="1:39" customFormat="1" x14ac:dyDescent="0.2">
      <c r="C10" s="90">
        <v>50</v>
      </c>
      <c r="D10" s="91">
        <v>5.71</v>
      </c>
      <c r="E10" s="138">
        <v>5.6</v>
      </c>
      <c r="F10" s="91">
        <v>6.48</v>
      </c>
      <c r="G10" s="138">
        <v>6.3</v>
      </c>
      <c r="H10" s="91">
        <v>9.92</v>
      </c>
      <c r="I10" s="138">
        <v>9.6999999999999993</v>
      </c>
      <c r="J10" s="91">
        <v>19.8</v>
      </c>
      <c r="K10" s="138">
        <v>19.600000000000001</v>
      </c>
      <c r="L10" s="91">
        <v>44.86</v>
      </c>
      <c r="M10" s="138">
        <v>44.800000000000004</v>
      </c>
      <c r="N10" s="92">
        <v>1.4618</v>
      </c>
      <c r="O10" s="92">
        <v>3.3205</v>
      </c>
      <c r="P10" s="92">
        <v>13.1419</v>
      </c>
      <c r="Q10" s="91">
        <v>6.36</v>
      </c>
      <c r="R10" s="138">
        <v>6.1999999999999993</v>
      </c>
      <c r="S10" s="91">
        <v>7.42</v>
      </c>
      <c r="T10" s="138">
        <v>7.3</v>
      </c>
      <c r="U10" s="91">
        <v>12.97</v>
      </c>
      <c r="V10" s="138">
        <v>12.799999999999999</v>
      </c>
      <c r="W10" s="91">
        <v>48.92</v>
      </c>
      <c r="X10" s="138">
        <v>48.800000000000004</v>
      </c>
      <c r="Y10" s="138">
        <v>12.3</v>
      </c>
      <c r="Z10" s="91">
        <v>2.3199999999999998</v>
      </c>
      <c r="AA10" s="91">
        <v>5.93</v>
      </c>
      <c r="AB10" s="91">
        <v>8.1300000000000008</v>
      </c>
      <c r="AC10" s="91">
        <v>17.98</v>
      </c>
      <c r="AD10" s="91">
        <v>19.670000000000002</v>
      </c>
      <c r="AE10" s="91">
        <v>61.7</v>
      </c>
      <c r="AF10" s="91">
        <v>80.88</v>
      </c>
      <c r="AG10" s="91">
        <v>80.760000000000005</v>
      </c>
      <c r="AH10" s="92">
        <v>19.0199</v>
      </c>
      <c r="AI10" s="91">
        <v>40.11</v>
      </c>
      <c r="AJ10" s="138">
        <v>40</v>
      </c>
      <c r="AK10" s="91">
        <v>44.31</v>
      </c>
      <c r="AL10" s="138">
        <v>44.2</v>
      </c>
      <c r="AM10" s="93">
        <v>50</v>
      </c>
    </row>
    <row r="11" spans="1:39" customFormat="1" x14ac:dyDescent="0.2">
      <c r="C11" s="18">
        <v>49</v>
      </c>
      <c r="D11" s="19">
        <v>5.77</v>
      </c>
      <c r="E11" s="139"/>
      <c r="F11" s="19">
        <v>6.53</v>
      </c>
      <c r="G11" s="139">
        <v>6.3999999999999995</v>
      </c>
      <c r="H11" s="19">
        <v>10.01</v>
      </c>
      <c r="I11" s="139">
        <v>9.7999999999999989</v>
      </c>
      <c r="J11" s="19">
        <v>20.010000000000002</v>
      </c>
      <c r="K11" s="139">
        <v>19.8</v>
      </c>
      <c r="L11" s="19">
        <v>45.17</v>
      </c>
      <c r="M11" s="139">
        <v>45.1</v>
      </c>
      <c r="N11" s="20">
        <v>1.4694</v>
      </c>
      <c r="O11" s="20">
        <v>3.3376999999999999</v>
      </c>
      <c r="P11" s="20">
        <v>13.201599999999999</v>
      </c>
      <c r="Q11" s="19">
        <v>6.38</v>
      </c>
      <c r="R11" s="139"/>
      <c r="S11" s="19">
        <v>7.49</v>
      </c>
      <c r="T11" s="139"/>
      <c r="U11" s="19">
        <v>13.11</v>
      </c>
      <c r="V11" s="139">
        <v>12.9</v>
      </c>
      <c r="W11" s="19">
        <v>49.23</v>
      </c>
      <c r="X11" s="139">
        <v>49.1</v>
      </c>
      <c r="Y11" s="139">
        <v>12.4</v>
      </c>
      <c r="Z11" s="19">
        <v>2.2799999999999998</v>
      </c>
      <c r="AA11" s="19">
        <v>5.83</v>
      </c>
      <c r="AB11" s="19">
        <v>8.0500000000000007</v>
      </c>
      <c r="AC11" s="19">
        <v>17.52</v>
      </c>
      <c r="AD11" s="19">
        <v>19.03</v>
      </c>
      <c r="AE11" s="19">
        <v>59.67</v>
      </c>
      <c r="AF11" s="19">
        <v>76.84</v>
      </c>
      <c r="AG11" s="19">
        <v>77.45</v>
      </c>
      <c r="AH11" s="20">
        <v>19.235900000000001</v>
      </c>
      <c r="AI11" s="19">
        <v>40.36</v>
      </c>
      <c r="AJ11" s="139">
        <v>40.200000000000003</v>
      </c>
      <c r="AK11" s="19">
        <v>44.46</v>
      </c>
      <c r="AL11" s="139">
        <v>44.300000000000004</v>
      </c>
      <c r="AM11" s="25">
        <v>49</v>
      </c>
    </row>
    <row r="12" spans="1:39" customFormat="1" x14ac:dyDescent="0.2">
      <c r="C12" s="18">
        <v>48</v>
      </c>
      <c r="D12" s="19">
        <v>5.82</v>
      </c>
      <c r="E12" s="139">
        <v>5.6999999999999993</v>
      </c>
      <c r="F12" s="19">
        <v>6.59</v>
      </c>
      <c r="G12" s="139"/>
      <c r="H12" s="19">
        <v>10.1</v>
      </c>
      <c r="I12" s="139">
        <v>9.9</v>
      </c>
      <c r="J12" s="19">
        <v>20.21</v>
      </c>
      <c r="K12" s="139">
        <v>20</v>
      </c>
      <c r="L12" s="19">
        <v>45.48</v>
      </c>
      <c r="M12" s="139">
        <v>45.4</v>
      </c>
      <c r="N12" s="20">
        <v>1.4771000000000001</v>
      </c>
      <c r="O12" s="20">
        <v>3.3548</v>
      </c>
      <c r="P12" s="20">
        <v>13.2614</v>
      </c>
      <c r="Q12" s="19">
        <v>6.4</v>
      </c>
      <c r="R12" s="139"/>
      <c r="S12" s="19">
        <v>7.56</v>
      </c>
      <c r="T12" s="139">
        <v>7.3999999999999995</v>
      </c>
      <c r="U12" s="19">
        <v>13.25</v>
      </c>
      <c r="V12" s="139">
        <v>13.1</v>
      </c>
      <c r="W12" s="19">
        <v>49.53</v>
      </c>
      <c r="X12" s="139">
        <v>49.4</v>
      </c>
      <c r="Y12" s="139">
        <v>12.6</v>
      </c>
      <c r="Z12" s="19">
        <v>2.2400000000000002</v>
      </c>
      <c r="AA12" s="19">
        <v>5.74</v>
      </c>
      <c r="AB12" s="19">
        <v>7.97</v>
      </c>
      <c r="AC12" s="19">
        <v>17.059999999999999</v>
      </c>
      <c r="AD12" s="19">
        <v>18.39</v>
      </c>
      <c r="AE12" s="19">
        <v>57.63</v>
      </c>
      <c r="AF12" s="19">
        <v>72.81</v>
      </c>
      <c r="AG12" s="19">
        <v>74.14</v>
      </c>
      <c r="AH12" s="20">
        <v>19.451799999999999</v>
      </c>
      <c r="AI12" s="19">
        <v>40.61</v>
      </c>
      <c r="AJ12" s="139">
        <v>40.5</v>
      </c>
      <c r="AK12" s="19">
        <v>44.61</v>
      </c>
      <c r="AL12" s="139">
        <v>44.5</v>
      </c>
      <c r="AM12" s="25">
        <v>48</v>
      </c>
    </row>
    <row r="13" spans="1:39" customFormat="1" x14ac:dyDescent="0.2">
      <c r="C13" s="18">
        <v>47</v>
      </c>
      <c r="D13" s="19">
        <v>5.88</v>
      </c>
      <c r="E13" s="139"/>
      <c r="F13" s="19">
        <v>6.64</v>
      </c>
      <c r="G13" s="139">
        <v>6.5</v>
      </c>
      <c r="H13" s="19">
        <v>10.18</v>
      </c>
      <c r="I13" s="139">
        <v>10</v>
      </c>
      <c r="J13" s="19">
        <v>20.420000000000002</v>
      </c>
      <c r="K13" s="139">
        <v>20.200000000000003</v>
      </c>
      <c r="L13" s="19">
        <v>45.79</v>
      </c>
      <c r="M13" s="139">
        <v>45.7</v>
      </c>
      <c r="N13" s="20">
        <v>1.4846999999999999</v>
      </c>
      <c r="O13" s="20">
        <v>3.3719999999999999</v>
      </c>
      <c r="P13" s="20">
        <v>13.321099999999999</v>
      </c>
      <c r="Q13" s="19">
        <v>6.42</v>
      </c>
      <c r="R13" s="139">
        <v>6.3</v>
      </c>
      <c r="S13" s="19">
        <v>7.62</v>
      </c>
      <c r="T13" s="139">
        <v>7.5</v>
      </c>
      <c r="U13" s="19">
        <v>13.38</v>
      </c>
      <c r="V13" s="139">
        <v>13.2</v>
      </c>
      <c r="W13" s="19">
        <v>49.84</v>
      </c>
      <c r="X13" s="139">
        <v>49.7</v>
      </c>
      <c r="Y13" s="139">
        <v>12.7</v>
      </c>
      <c r="Z13" s="19">
        <v>2.21</v>
      </c>
      <c r="AA13" s="19">
        <v>5.64</v>
      </c>
      <c r="AB13" s="19">
        <v>7.88</v>
      </c>
      <c r="AC13" s="19">
        <v>16.59</v>
      </c>
      <c r="AD13" s="19">
        <v>17.739999999999998</v>
      </c>
      <c r="AE13" s="19">
        <v>55.6</v>
      </c>
      <c r="AF13" s="19">
        <v>68.77</v>
      </c>
      <c r="AG13" s="19">
        <v>70.83</v>
      </c>
      <c r="AH13" s="20">
        <v>20.067799999999998</v>
      </c>
      <c r="AI13" s="19">
        <v>40.86</v>
      </c>
      <c r="AJ13" s="139">
        <v>40.700000000000003</v>
      </c>
      <c r="AK13" s="19">
        <v>44.76</v>
      </c>
      <c r="AL13" s="139">
        <v>44.6</v>
      </c>
      <c r="AM13" s="25">
        <v>47</v>
      </c>
    </row>
    <row r="14" spans="1:39" customFormat="1" x14ac:dyDescent="0.2">
      <c r="C14" s="18">
        <v>46</v>
      </c>
      <c r="D14" s="19">
        <v>5.93</v>
      </c>
      <c r="E14" s="139">
        <v>5.8</v>
      </c>
      <c r="F14" s="19">
        <v>6.7</v>
      </c>
      <c r="G14" s="139"/>
      <c r="H14" s="19">
        <v>10.27</v>
      </c>
      <c r="I14" s="139">
        <v>10.1</v>
      </c>
      <c r="J14" s="19">
        <v>20.62</v>
      </c>
      <c r="K14" s="139">
        <v>20.400000000000002</v>
      </c>
      <c r="L14" s="19">
        <v>46.1</v>
      </c>
      <c r="M14" s="139">
        <v>46</v>
      </c>
      <c r="N14" s="20">
        <v>1.4923999999999999</v>
      </c>
      <c r="O14" s="20">
        <v>3.3891</v>
      </c>
      <c r="P14" s="20">
        <v>13.3809</v>
      </c>
      <c r="Q14" s="19">
        <v>6.44</v>
      </c>
      <c r="R14" s="139"/>
      <c r="S14" s="19">
        <v>7.69</v>
      </c>
      <c r="T14" s="139"/>
      <c r="U14" s="19">
        <v>13.52</v>
      </c>
      <c r="V14" s="139">
        <v>13.299999999999999</v>
      </c>
      <c r="W14" s="19">
        <v>50.14</v>
      </c>
      <c r="X14" s="139">
        <v>50</v>
      </c>
      <c r="Y14" s="139">
        <v>12.8</v>
      </c>
      <c r="Z14" s="19">
        <v>2.17</v>
      </c>
      <c r="AA14" s="19">
        <v>5.55</v>
      </c>
      <c r="AB14" s="19">
        <v>7.8</v>
      </c>
      <c r="AC14" s="19">
        <v>16.13</v>
      </c>
      <c r="AD14" s="19">
        <v>17.100000000000001</v>
      </c>
      <c r="AE14" s="19">
        <v>53.56</v>
      </c>
      <c r="AF14" s="19">
        <v>64.739999999999995</v>
      </c>
      <c r="AG14" s="19">
        <v>67.52</v>
      </c>
      <c r="AH14" s="20">
        <v>20.2837</v>
      </c>
      <c r="AI14" s="19">
        <v>41.11</v>
      </c>
      <c r="AJ14" s="139">
        <v>41</v>
      </c>
      <c r="AK14" s="19">
        <v>44.91</v>
      </c>
      <c r="AL14" s="139">
        <v>44.800000000000004</v>
      </c>
      <c r="AM14" s="25">
        <v>46</v>
      </c>
    </row>
    <row r="15" spans="1:39" customFormat="1" x14ac:dyDescent="0.2">
      <c r="C15" s="84">
        <v>45</v>
      </c>
      <c r="D15" s="85">
        <v>5.99</v>
      </c>
      <c r="E15" s="140"/>
      <c r="F15" s="85">
        <v>6.75</v>
      </c>
      <c r="G15" s="140">
        <v>6.6</v>
      </c>
      <c r="H15" s="85">
        <v>10.36</v>
      </c>
      <c r="I15" s="140">
        <v>10.199999999999999</v>
      </c>
      <c r="J15" s="85">
        <v>20.83</v>
      </c>
      <c r="K15" s="140">
        <v>20.6</v>
      </c>
      <c r="L15" s="85">
        <v>46.41</v>
      </c>
      <c r="M15" s="140">
        <v>46.300000000000004</v>
      </c>
      <c r="N15" s="86">
        <v>1.5</v>
      </c>
      <c r="O15" s="86">
        <v>3.4062999999999999</v>
      </c>
      <c r="P15" s="86">
        <v>13.4406</v>
      </c>
      <c r="Q15" s="85">
        <v>6.46</v>
      </c>
      <c r="R15" s="140"/>
      <c r="S15" s="85">
        <v>7.76</v>
      </c>
      <c r="T15" s="140">
        <v>7.6</v>
      </c>
      <c r="U15" s="85">
        <v>13.66</v>
      </c>
      <c r="V15" s="140">
        <v>13.5</v>
      </c>
      <c r="W15" s="85">
        <v>50.45</v>
      </c>
      <c r="X15" s="140">
        <v>50.4</v>
      </c>
      <c r="Y15" s="140">
        <v>13</v>
      </c>
      <c r="Z15" s="85">
        <v>2.13</v>
      </c>
      <c r="AA15" s="85">
        <v>5.45</v>
      </c>
      <c r="AB15" s="85">
        <v>7.72</v>
      </c>
      <c r="AC15" s="85">
        <v>15.67</v>
      </c>
      <c r="AD15" s="85">
        <v>16.46</v>
      </c>
      <c r="AE15" s="85">
        <v>51.53</v>
      </c>
      <c r="AF15" s="85">
        <v>60.7</v>
      </c>
      <c r="AG15" s="85">
        <v>64.209999999999994</v>
      </c>
      <c r="AH15" s="86">
        <v>20.499700000000001</v>
      </c>
      <c r="AI15" s="85">
        <v>41.36</v>
      </c>
      <c r="AJ15" s="140">
        <v>41.2</v>
      </c>
      <c r="AK15" s="85">
        <v>45.06</v>
      </c>
      <c r="AL15" s="140">
        <v>44.9</v>
      </c>
      <c r="AM15" s="94">
        <v>45</v>
      </c>
    </row>
    <row r="16" spans="1:39" customFormat="1" x14ac:dyDescent="0.2">
      <c r="C16" s="18">
        <v>44</v>
      </c>
      <c r="D16" s="19">
        <v>6.01</v>
      </c>
      <c r="E16" s="139">
        <v>5.8999999999999995</v>
      </c>
      <c r="F16" s="19">
        <v>6.78</v>
      </c>
      <c r="G16" s="139"/>
      <c r="H16" s="19">
        <v>10.42</v>
      </c>
      <c r="I16" s="139"/>
      <c r="J16" s="19">
        <v>20.95</v>
      </c>
      <c r="K16" s="139">
        <v>20.8</v>
      </c>
      <c r="L16" s="19">
        <v>46.7</v>
      </c>
      <c r="M16" s="139">
        <v>46.6</v>
      </c>
      <c r="N16" s="20">
        <v>1.5064</v>
      </c>
      <c r="O16" s="20">
        <v>3.4222999999999999</v>
      </c>
      <c r="P16" s="20">
        <v>13.4945</v>
      </c>
      <c r="Q16" s="19">
        <v>6.51</v>
      </c>
      <c r="R16" s="139">
        <v>6.3999999999999995</v>
      </c>
      <c r="S16" s="19">
        <v>7.81</v>
      </c>
      <c r="T16" s="139">
        <v>7.6999999999999993</v>
      </c>
      <c r="U16" s="19">
        <v>13.78</v>
      </c>
      <c r="V16" s="139">
        <v>13.6</v>
      </c>
      <c r="W16" s="19">
        <v>50.83</v>
      </c>
      <c r="X16" s="139">
        <v>50.7</v>
      </c>
      <c r="Y16" s="139">
        <v>13.1</v>
      </c>
      <c r="Z16" s="19">
        <v>2.11</v>
      </c>
      <c r="AA16" s="19">
        <v>5.38</v>
      </c>
      <c r="AB16" s="19">
        <v>7.64</v>
      </c>
      <c r="AC16" s="19">
        <v>15.52</v>
      </c>
      <c r="AD16" s="19">
        <v>16.18</v>
      </c>
      <c r="AE16" s="19">
        <v>50.59</v>
      </c>
      <c r="AF16" s="19">
        <v>59.57</v>
      </c>
      <c r="AG16" s="19">
        <v>63.11</v>
      </c>
      <c r="AH16" s="20">
        <v>21.121600000000001</v>
      </c>
      <c r="AI16" s="19">
        <v>41.47</v>
      </c>
      <c r="AJ16" s="139">
        <v>41.300000000000004</v>
      </c>
      <c r="AK16" s="19">
        <v>45.21</v>
      </c>
      <c r="AL16" s="139">
        <v>45.1</v>
      </c>
      <c r="AM16" s="25">
        <v>44</v>
      </c>
    </row>
    <row r="17" spans="3:39" customFormat="1" x14ac:dyDescent="0.2">
      <c r="C17" s="18">
        <v>43</v>
      </c>
      <c r="D17" s="19">
        <v>6.03</v>
      </c>
      <c r="E17" s="139"/>
      <c r="F17" s="19">
        <v>6.81</v>
      </c>
      <c r="G17" s="139">
        <v>6.6999999999999993</v>
      </c>
      <c r="H17" s="19">
        <v>10.47</v>
      </c>
      <c r="I17" s="139">
        <v>10.299999999999999</v>
      </c>
      <c r="J17" s="19">
        <v>21.07</v>
      </c>
      <c r="K17" s="139">
        <v>20.900000000000002</v>
      </c>
      <c r="L17" s="19">
        <v>46.99</v>
      </c>
      <c r="M17" s="139">
        <v>46.9</v>
      </c>
      <c r="N17" s="20">
        <v>1.5127999999999999</v>
      </c>
      <c r="O17" s="20">
        <v>3.4382999999999999</v>
      </c>
      <c r="P17" s="20">
        <v>13.548400000000001</v>
      </c>
      <c r="Q17" s="19">
        <v>6.56</v>
      </c>
      <c r="R17" s="139"/>
      <c r="S17" s="19">
        <v>7.86</v>
      </c>
      <c r="T17" s="139"/>
      <c r="U17" s="19">
        <v>13.91</v>
      </c>
      <c r="V17" s="139">
        <v>13.7</v>
      </c>
      <c r="W17" s="19">
        <v>51.21</v>
      </c>
      <c r="X17" s="139">
        <v>51.1</v>
      </c>
      <c r="Y17" s="139">
        <v>13.2</v>
      </c>
      <c r="Z17" s="19">
        <v>2.1</v>
      </c>
      <c r="AA17" s="19">
        <v>5.31</v>
      </c>
      <c r="AB17" s="19">
        <v>7.57</v>
      </c>
      <c r="AC17" s="19">
        <v>15.37</v>
      </c>
      <c r="AD17" s="19">
        <v>15.89</v>
      </c>
      <c r="AE17" s="19">
        <v>49.65</v>
      </c>
      <c r="AF17" s="19">
        <v>58.44</v>
      </c>
      <c r="AG17" s="19">
        <v>62.01</v>
      </c>
      <c r="AH17" s="20">
        <v>21.343499999999999</v>
      </c>
      <c r="AI17" s="19">
        <v>41.58</v>
      </c>
      <c r="AJ17" s="139">
        <v>41.4</v>
      </c>
      <c r="AK17" s="19">
        <v>45.36</v>
      </c>
      <c r="AL17" s="139">
        <v>45.2</v>
      </c>
      <c r="AM17" s="25">
        <v>43</v>
      </c>
    </row>
    <row r="18" spans="3:39" customFormat="1" x14ac:dyDescent="0.2">
      <c r="C18" s="18">
        <v>42</v>
      </c>
      <c r="D18" s="19">
        <v>6.06</v>
      </c>
      <c r="E18" s="139"/>
      <c r="F18" s="19">
        <v>6.84</v>
      </c>
      <c r="G18" s="139"/>
      <c r="H18" s="19">
        <v>10.53</v>
      </c>
      <c r="I18" s="139"/>
      <c r="J18" s="19">
        <v>21.2</v>
      </c>
      <c r="K18" s="139">
        <v>21</v>
      </c>
      <c r="L18" s="19">
        <v>47.27</v>
      </c>
      <c r="M18" s="139">
        <v>47.2</v>
      </c>
      <c r="N18" s="20">
        <v>1.5192000000000001</v>
      </c>
      <c r="O18" s="20">
        <v>3.4542999999999999</v>
      </c>
      <c r="P18" s="20">
        <v>14.0023</v>
      </c>
      <c r="Q18" s="19">
        <v>6.6</v>
      </c>
      <c r="R18" s="139"/>
      <c r="S18" s="19">
        <v>7.9</v>
      </c>
      <c r="T18" s="139"/>
      <c r="U18" s="19">
        <v>14.03</v>
      </c>
      <c r="V18" s="139">
        <v>13.799999999999999</v>
      </c>
      <c r="W18" s="19">
        <v>51.59</v>
      </c>
      <c r="X18" s="139">
        <v>51.5</v>
      </c>
      <c r="Y18" s="139">
        <v>13.3</v>
      </c>
      <c r="Z18" s="19">
        <v>2.08</v>
      </c>
      <c r="AA18" s="19">
        <v>5.23</v>
      </c>
      <c r="AB18" s="19">
        <v>7.49</v>
      </c>
      <c r="AC18" s="19">
        <v>15.22</v>
      </c>
      <c r="AD18" s="19">
        <v>15.61</v>
      </c>
      <c r="AE18" s="19">
        <v>48.71</v>
      </c>
      <c r="AF18" s="19">
        <v>57.31</v>
      </c>
      <c r="AG18" s="19">
        <v>60.91</v>
      </c>
      <c r="AH18" s="20">
        <v>21.5654</v>
      </c>
      <c r="AI18" s="19">
        <v>42.09</v>
      </c>
      <c r="AJ18" s="139">
        <v>41.9</v>
      </c>
      <c r="AK18" s="19">
        <v>45.51</v>
      </c>
      <c r="AL18" s="139">
        <v>45.4</v>
      </c>
      <c r="AM18" s="25">
        <v>42</v>
      </c>
    </row>
    <row r="19" spans="3:39" customFormat="1" x14ac:dyDescent="0.2">
      <c r="C19" s="18">
        <v>41</v>
      </c>
      <c r="D19" s="19">
        <v>6.08</v>
      </c>
      <c r="E19" s="139"/>
      <c r="F19" s="19">
        <v>6.87</v>
      </c>
      <c r="G19" s="139"/>
      <c r="H19" s="19">
        <v>10.59</v>
      </c>
      <c r="I19" s="139">
        <v>10.4</v>
      </c>
      <c r="J19" s="19">
        <v>21.32</v>
      </c>
      <c r="K19" s="139">
        <v>21.1</v>
      </c>
      <c r="L19" s="19">
        <v>47.56</v>
      </c>
      <c r="M19" s="139">
        <v>47.5</v>
      </c>
      <c r="N19" s="20">
        <v>1.5256000000000001</v>
      </c>
      <c r="O19" s="20">
        <v>3.4702999999999999</v>
      </c>
      <c r="P19" s="20">
        <v>14.0562</v>
      </c>
      <c r="Q19" s="19">
        <v>6.65</v>
      </c>
      <c r="R19" s="139">
        <v>6.5</v>
      </c>
      <c r="S19" s="19">
        <v>7.95</v>
      </c>
      <c r="T19" s="139">
        <v>7.8</v>
      </c>
      <c r="U19" s="19">
        <v>14.16</v>
      </c>
      <c r="V19" s="139">
        <v>14</v>
      </c>
      <c r="W19" s="19">
        <v>51.97</v>
      </c>
      <c r="X19" s="139">
        <v>51.9</v>
      </c>
      <c r="Y19" s="139">
        <v>13.5</v>
      </c>
      <c r="Z19" s="19">
        <v>2.0699999999999998</v>
      </c>
      <c r="AA19" s="19">
        <v>5.16</v>
      </c>
      <c r="AB19" s="19">
        <v>7.42</v>
      </c>
      <c r="AC19" s="19">
        <v>15.08</v>
      </c>
      <c r="AD19" s="19">
        <v>15.32</v>
      </c>
      <c r="AE19" s="19">
        <v>47.77</v>
      </c>
      <c r="AF19" s="19">
        <v>56.18</v>
      </c>
      <c r="AG19" s="19">
        <v>59.81</v>
      </c>
      <c r="AH19" s="20">
        <v>22.1874</v>
      </c>
      <c r="AI19" s="19">
        <v>42.2</v>
      </c>
      <c r="AJ19" s="139">
        <v>42</v>
      </c>
      <c r="AK19" s="19">
        <v>45.66</v>
      </c>
      <c r="AL19" s="139">
        <v>45.5</v>
      </c>
      <c r="AM19" s="25">
        <v>41</v>
      </c>
    </row>
    <row r="20" spans="3:39" customFormat="1" x14ac:dyDescent="0.2">
      <c r="C20" s="87">
        <v>40</v>
      </c>
      <c r="D20" s="88">
        <v>6.1</v>
      </c>
      <c r="E20" s="141"/>
      <c r="F20" s="88">
        <v>6.9</v>
      </c>
      <c r="G20" s="141"/>
      <c r="H20" s="88">
        <v>10.65</v>
      </c>
      <c r="I20" s="141">
        <v>10.5</v>
      </c>
      <c r="J20" s="88">
        <v>21.44</v>
      </c>
      <c r="K20" s="141">
        <v>21.2</v>
      </c>
      <c r="L20" s="88">
        <v>47.85</v>
      </c>
      <c r="M20" s="141">
        <v>47.800000000000004</v>
      </c>
      <c r="N20" s="89">
        <v>1.532</v>
      </c>
      <c r="O20" s="89">
        <v>3.4863</v>
      </c>
      <c r="P20" s="89">
        <v>14.110099999999999</v>
      </c>
      <c r="Q20" s="88">
        <v>6.7</v>
      </c>
      <c r="R20" s="141"/>
      <c r="S20" s="88">
        <v>8</v>
      </c>
      <c r="T20" s="141"/>
      <c r="U20" s="88">
        <v>14.28</v>
      </c>
      <c r="V20" s="141">
        <v>14.1</v>
      </c>
      <c r="W20" s="88">
        <v>52.35</v>
      </c>
      <c r="X20" s="141">
        <v>52.300000000000004</v>
      </c>
      <c r="Y20" s="141">
        <v>13.6</v>
      </c>
      <c r="Z20" s="88">
        <v>2.0499999999999998</v>
      </c>
      <c r="AA20" s="88">
        <v>5.09</v>
      </c>
      <c r="AB20" s="88">
        <v>7.34</v>
      </c>
      <c r="AC20" s="88">
        <v>14.93</v>
      </c>
      <c r="AD20" s="88">
        <v>15.04</v>
      </c>
      <c r="AE20" s="88">
        <v>46.84</v>
      </c>
      <c r="AF20" s="88">
        <v>55.05</v>
      </c>
      <c r="AG20" s="88">
        <v>58.71</v>
      </c>
      <c r="AH20" s="89">
        <v>22.409300000000002</v>
      </c>
      <c r="AI20" s="88">
        <v>42.32</v>
      </c>
      <c r="AJ20" s="141">
        <v>42.2</v>
      </c>
      <c r="AK20" s="88">
        <v>45.8</v>
      </c>
      <c r="AL20" s="141">
        <v>45.6</v>
      </c>
      <c r="AM20" s="95">
        <v>40</v>
      </c>
    </row>
    <row r="21" spans="3:39" customFormat="1" x14ac:dyDescent="0.2">
      <c r="C21" s="18">
        <v>39</v>
      </c>
      <c r="D21" s="19">
        <v>6.12</v>
      </c>
      <c r="E21" s="139">
        <v>6</v>
      </c>
      <c r="F21" s="19">
        <v>6.93</v>
      </c>
      <c r="G21" s="139">
        <v>6.8</v>
      </c>
      <c r="H21" s="19">
        <v>10.7</v>
      </c>
      <c r="I21" s="139"/>
      <c r="J21" s="19">
        <v>21.56</v>
      </c>
      <c r="K21" s="139">
        <v>21.400000000000002</v>
      </c>
      <c r="L21" s="19">
        <v>48.14</v>
      </c>
      <c r="M21" s="139">
        <v>48</v>
      </c>
      <c r="N21" s="20">
        <v>1.5384</v>
      </c>
      <c r="O21" s="20">
        <v>3.5023</v>
      </c>
      <c r="P21" s="20">
        <v>14.164</v>
      </c>
      <c r="Q21" s="19">
        <v>6.75</v>
      </c>
      <c r="R21" s="139">
        <v>6.6</v>
      </c>
      <c r="S21" s="19">
        <v>8.0500000000000007</v>
      </c>
      <c r="T21" s="139">
        <v>7.8999999999999995</v>
      </c>
      <c r="U21" s="19">
        <v>14.4</v>
      </c>
      <c r="V21" s="139">
        <v>14.2</v>
      </c>
      <c r="W21" s="19">
        <v>52.73</v>
      </c>
      <c r="X21" s="139">
        <v>52.6</v>
      </c>
      <c r="Y21" s="139">
        <v>13.7</v>
      </c>
      <c r="Z21" s="19">
        <v>2.04</v>
      </c>
      <c r="AA21" s="19">
        <v>5.0199999999999996</v>
      </c>
      <c r="AB21" s="19">
        <v>7.26</v>
      </c>
      <c r="AC21" s="19">
        <v>14.78</v>
      </c>
      <c r="AD21" s="19">
        <v>14.75</v>
      </c>
      <c r="AE21" s="19">
        <v>45.9</v>
      </c>
      <c r="AF21" s="19">
        <v>53.92</v>
      </c>
      <c r="AG21" s="19">
        <v>57.61</v>
      </c>
      <c r="AH21" s="20">
        <v>23.031199999999998</v>
      </c>
      <c r="AI21" s="19">
        <v>42.43</v>
      </c>
      <c r="AJ21" s="139">
        <v>42.300000000000004</v>
      </c>
      <c r="AK21" s="19">
        <v>45.95</v>
      </c>
      <c r="AL21" s="139">
        <v>45.800000000000004</v>
      </c>
      <c r="AM21" s="25">
        <v>39</v>
      </c>
    </row>
    <row r="22" spans="3:39" customFormat="1" x14ac:dyDescent="0.2">
      <c r="C22" s="18">
        <v>38</v>
      </c>
      <c r="D22" s="19">
        <v>6.14</v>
      </c>
      <c r="E22" s="139"/>
      <c r="F22" s="19">
        <v>6.95</v>
      </c>
      <c r="G22" s="139"/>
      <c r="H22" s="19">
        <v>10.76</v>
      </c>
      <c r="I22" s="139">
        <v>10.6</v>
      </c>
      <c r="J22" s="19">
        <v>21.68</v>
      </c>
      <c r="K22" s="139">
        <v>21.5</v>
      </c>
      <c r="L22" s="19">
        <v>48.42</v>
      </c>
      <c r="M22" s="139">
        <v>48.300000000000004</v>
      </c>
      <c r="N22" s="20">
        <v>1.5448</v>
      </c>
      <c r="O22" s="20">
        <v>3.5183</v>
      </c>
      <c r="P22" s="20">
        <v>14.218</v>
      </c>
      <c r="Q22" s="19">
        <v>6.79</v>
      </c>
      <c r="R22" s="139"/>
      <c r="S22" s="19">
        <v>8.09</v>
      </c>
      <c r="T22" s="139"/>
      <c r="U22" s="19">
        <v>14.53</v>
      </c>
      <c r="V22" s="139">
        <v>14.299999999999999</v>
      </c>
      <c r="W22" s="19">
        <v>53.12</v>
      </c>
      <c r="X22" s="139">
        <v>53</v>
      </c>
      <c r="Y22" s="139">
        <v>13.8</v>
      </c>
      <c r="Z22" s="19">
        <v>2.02</v>
      </c>
      <c r="AA22" s="19">
        <v>4.95</v>
      </c>
      <c r="AB22" s="19">
        <v>7.19</v>
      </c>
      <c r="AC22" s="19">
        <v>14.63</v>
      </c>
      <c r="AD22" s="19">
        <v>14.47</v>
      </c>
      <c r="AE22" s="19">
        <v>44.96</v>
      </c>
      <c r="AF22" s="19">
        <v>52.78</v>
      </c>
      <c r="AG22" s="19">
        <v>56.51</v>
      </c>
      <c r="AH22" s="20">
        <v>23.2531</v>
      </c>
      <c r="AI22" s="19">
        <v>42.54</v>
      </c>
      <c r="AJ22" s="139">
        <v>42.4</v>
      </c>
      <c r="AK22" s="19">
        <v>46.1</v>
      </c>
      <c r="AL22" s="139">
        <v>45.9</v>
      </c>
      <c r="AM22" s="25">
        <v>38</v>
      </c>
    </row>
    <row r="23" spans="3:39" customFormat="1" x14ac:dyDescent="0.2">
      <c r="C23" s="18">
        <v>37</v>
      </c>
      <c r="D23" s="19">
        <v>6.17</v>
      </c>
      <c r="E23" s="139"/>
      <c r="F23" s="19">
        <v>6.98</v>
      </c>
      <c r="G23" s="139"/>
      <c r="H23" s="19">
        <v>10.82</v>
      </c>
      <c r="I23" s="139"/>
      <c r="J23" s="19">
        <v>21.81</v>
      </c>
      <c r="K23" s="139">
        <v>21.6</v>
      </c>
      <c r="L23" s="19">
        <v>48.71</v>
      </c>
      <c r="M23" s="139">
        <v>48.6</v>
      </c>
      <c r="N23" s="20">
        <v>1.5511999999999999</v>
      </c>
      <c r="O23" s="20">
        <v>3.5343</v>
      </c>
      <c r="P23" s="20">
        <v>14.2719</v>
      </c>
      <c r="Q23" s="19">
        <v>6.84</v>
      </c>
      <c r="R23" s="139">
        <v>6.6999999999999993</v>
      </c>
      <c r="S23" s="19">
        <v>8.14</v>
      </c>
      <c r="T23" s="139">
        <v>8</v>
      </c>
      <c r="U23" s="19">
        <v>14.65</v>
      </c>
      <c r="V23" s="139">
        <v>14.5</v>
      </c>
      <c r="W23" s="19">
        <v>53.5</v>
      </c>
      <c r="X23" s="139">
        <v>53.4</v>
      </c>
      <c r="Y23" s="139">
        <v>14</v>
      </c>
      <c r="Z23" s="19">
        <v>2.0099999999999998</v>
      </c>
      <c r="AA23" s="19">
        <v>4.87</v>
      </c>
      <c r="AB23" s="19">
        <v>7.11</v>
      </c>
      <c r="AC23" s="19">
        <v>14.48</v>
      </c>
      <c r="AD23" s="19">
        <v>14.18</v>
      </c>
      <c r="AE23" s="19">
        <v>44.02</v>
      </c>
      <c r="AF23" s="19">
        <v>51.65</v>
      </c>
      <c r="AG23" s="19">
        <v>55.41</v>
      </c>
      <c r="AH23" s="20">
        <v>23.475000000000001</v>
      </c>
      <c r="AI23" s="19">
        <v>43.05</v>
      </c>
      <c r="AJ23" s="139">
        <v>42.9</v>
      </c>
      <c r="AK23" s="19">
        <v>46.25</v>
      </c>
      <c r="AL23" s="139">
        <v>46.1</v>
      </c>
      <c r="AM23" s="25">
        <v>37</v>
      </c>
    </row>
    <row r="24" spans="3:39" customFormat="1" x14ac:dyDescent="0.2">
      <c r="C24" s="18">
        <v>36</v>
      </c>
      <c r="D24" s="19">
        <v>6.19</v>
      </c>
      <c r="E24" s="139"/>
      <c r="F24" s="19">
        <v>7.01</v>
      </c>
      <c r="G24" s="139">
        <v>6.8999999999999995</v>
      </c>
      <c r="H24" s="19">
        <v>10.87</v>
      </c>
      <c r="I24" s="139">
        <v>10.7</v>
      </c>
      <c r="J24" s="19">
        <v>21.93</v>
      </c>
      <c r="K24" s="139">
        <v>21.700000000000003</v>
      </c>
      <c r="L24" s="19">
        <v>49</v>
      </c>
      <c r="M24" s="139">
        <v>48.9</v>
      </c>
      <c r="N24" s="20">
        <v>1.5576000000000001</v>
      </c>
      <c r="O24" s="20">
        <v>3.5503</v>
      </c>
      <c r="P24" s="20">
        <v>14.325799999999999</v>
      </c>
      <c r="Q24" s="19">
        <v>6.89</v>
      </c>
      <c r="R24" s="139"/>
      <c r="S24" s="19">
        <v>8.19</v>
      </c>
      <c r="T24" s="139"/>
      <c r="U24" s="19">
        <v>14.78</v>
      </c>
      <c r="V24" s="139">
        <v>14.6</v>
      </c>
      <c r="W24" s="19">
        <v>53.88</v>
      </c>
      <c r="X24" s="139">
        <v>53.800000000000004</v>
      </c>
      <c r="Y24" s="139">
        <v>14.1</v>
      </c>
      <c r="Z24" s="19">
        <v>1.99</v>
      </c>
      <c r="AA24" s="19">
        <v>4.8</v>
      </c>
      <c r="AB24" s="19">
        <v>7.04</v>
      </c>
      <c r="AC24" s="19">
        <v>14.33</v>
      </c>
      <c r="AD24" s="19">
        <v>13.9</v>
      </c>
      <c r="AE24" s="19">
        <v>43.08</v>
      </c>
      <c r="AF24" s="19">
        <v>50.52</v>
      </c>
      <c r="AG24" s="19">
        <v>54.31</v>
      </c>
      <c r="AH24" s="20">
        <v>24.096900000000002</v>
      </c>
      <c r="AI24" s="19">
        <v>43.16</v>
      </c>
      <c r="AJ24" s="139">
        <v>43</v>
      </c>
      <c r="AK24" s="19">
        <v>46.4</v>
      </c>
      <c r="AL24" s="139">
        <v>46.2</v>
      </c>
      <c r="AM24" s="25">
        <v>36</v>
      </c>
    </row>
    <row r="25" spans="3:39" customFormat="1" x14ac:dyDescent="0.2">
      <c r="C25" s="84">
        <v>35</v>
      </c>
      <c r="D25" s="85">
        <v>6.21</v>
      </c>
      <c r="E25" s="140">
        <v>6.1</v>
      </c>
      <c r="F25" s="85">
        <v>7.04</v>
      </c>
      <c r="G25" s="140"/>
      <c r="H25" s="85">
        <v>10.93</v>
      </c>
      <c r="I25" s="140"/>
      <c r="J25" s="85">
        <v>22.05</v>
      </c>
      <c r="K25" s="140">
        <v>21.900000000000002</v>
      </c>
      <c r="L25" s="85">
        <v>49.29</v>
      </c>
      <c r="M25" s="140">
        <v>49.2</v>
      </c>
      <c r="N25" s="86">
        <v>1.5640000000000001</v>
      </c>
      <c r="O25" s="86">
        <v>3.5663</v>
      </c>
      <c r="P25" s="86">
        <v>14.3797</v>
      </c>
      <c r="Q25" s="85">
        <v>6.94</v>
      </c>
      <c r="R25" s="140">
        <v>6.8</v>
      </c>
      <c r="S25" s="85">
        <v>8.24</v>
      </c>
      <c r="T25" s="140">
        <v>8.1</v>
      </c>
      <c r="U25" s="85">
        <v>14.9</v>
      </c>
      <c r="V25" s="140">
        <v>14.7</v>
      </c>
      <c r="W25" s="85">
        <v>54.26</v>
      </c>
      <c r="X25" s="140">
        <v>54.2</v>
      </c>
      <c r="Y25" s="140">
        <v>14.2</v>
      </c>
      <c r="Z25" s="85">
        <v>1.98</v>
      </c>
      <c r="AA25" s="85">
        <v>4.7300000000000004</v>
      </c>
      <c r="AB25" s="85">
        <v>6.96</v>
      </c>
      <c r="AC25" s="85">
        <v>14.19</v>
      </c>
      <c r="AD25" s="85">
        <v>13.62</v>
      </c>
      <c r="AE25" s="85">
        <v>42.14</v>
      </c>
      <c r="AF25" s="85">
        <v>49.39</v>
      </c>
      <c r="AG25" s="85">
        <v>53.21</v>
      </c>
      <c r="AH25" s="86">
        <v>24.318899999999999</v>
      </c>
      <c r="AI25" s="85">
        <v>43.27</v>
      </c>
      <c r="AJ25" s="140">
        <v>43.1</v>
      </c>
      <c r="AK25" s="85">
        <v>46.55</v>
      </c>
      <c r="AL25" s="140">
        <v>46.4</v>
      </c>
      <c r="AM25" s="94">
        <v>35</v>
      </c>
    </row>
    <row r="26" spans="3:39" customFormat="1" x14ac:dyDescent="0.2">
      <c r="C26" s="18">
        <v>34</v>
      </c>
      <c r="D26" s="19">
        <v>6.23</v>
      </c>
      <c r="E26" s="139"/>
      <c r="F26" s="19">
        <v>7.07</v>
      </c>
      <c r="G26" s="139"/>
      <c r="H26" s="19">
        <v>10.99</v>
      </c>
      <c r="I26" s="139">
        <v>10.799999999999999</v>
      </c>
      <c r="J26" s="19">
        <v>22.17</v>
      </c>
      <c r="K26" s="139">
        <v>22</v>
      </c>
      <c r="L26" s="19">
        <v>49.57</v>
      </c>
      <c r="M26" s="139">
        <v>49.5</v>
      </c>
      <c r="N26" s="20">
        <v>1.5704</v>
      </c>
      <c r="O26" s="20">
        <v>3.5823</v>
      </c>
      <c r="P26" s="20">
        <v>14.4336</v>
      </c>
      <c r="Q26" s="19">
        <v>6.98</v>
      </c>
      <c r="R26" s="139">
        <v>6.8</v>
      </c>
      <c r="S26" s="19">
        <v>8.2799999999999994</v>
      </c>
      <c r="T26" s="139"/>
      <c r="U26" s="19">
        <v>15.02</v>
      </c>
      <c r="V26" s="139">
        <v>14.799999999999999</v>
      </c>
      <c r="W26" s="19">
        <v>54.64</v>
      </c>
      <c r="X26" s="139">
        <v>54.5</v>
      </c>
      <c r="Y26" s="139">
        <v>14.3</v>
      </c>
      <c r="Z26" s="19">
        <v>1.96</v>
      </c>
      <c r="AA26" s="19">
        <v>4.66</v>
      </c>
      <c r="AB26" s="19">
        <v>6.88</v>
      </c>
      <c r="AC26" s="19">
        <v>14.04</v>
      </c>
      <c r="AD26" s="19">
        <v>13.33</v>
      </c>
      <c r="AE26" s="19">
        <v>41.2</v>
      </c>
      <c r="AF26" s="19">
        <v>48.26</v>
      </c>
      <c r="AG26" s="19">
        <v>52.11</v>
      </c>
      <c r="AH26" s="20">
        <v>24.540800000000001</v>
      </c>
      <c r="AI26" s="19">
        <v>43.38</v>
      </c>
      <c r="AJ26" s="139">
        <v>43.2</v>
      </c>
      <c r="AK26" s="19">
        <v>46.7</v>
      </c>
      <c r="AL26" s="139">
        <v>46.5</v>
      </c>
      <c r="AM26" s="25">
        <v>34</v>
      </c>
    </row>
    <row r="27" spans="3:39" customFormat="1" x14ac:dyDescent="0.2">
      <c r="C27" s="18">
        <v>33</v>
      </c>
      <c r="D27" s="19">
        <v>6.25</v>
      </c>
      <c r="E27" s="139"/>
      <c r="F27" s="19">
        <v>7.1</v>
      </c>
      <c r="G27" s="139"/>
      <c r="H27" s="19">
        <v>11.05</v>
      </c>
      <c r="I27" s="139">
        <v>10.9</v>
      </c>
      <c r="J27" s="19">
        <v>22.29</v>
      </c>
      <c r="K27" s="139">
        <v>22.1</v>
      </c>
      <c r="L27" s="19">
        <v>49.86</v>
      </c>
      <c r="M27" s="139">
        <v>49.800000000000004</v>
      </c>
      <c r="N27" s="20">
        <v>1.5768</v>
      </c>
      <c r="O27" s="20">
        <v>3.5983000000000001</v>
      </c>
      <c r="P27" s="20">
        <v>14.487500000000001</v>
      </c>
      <c r="Q27" s="19">
        <v>7.03</v>
      </c>
      <c r="R27" s="139">
        <v>6.8999999999999995</v>
      </c>
      <c r="S27" s="19">
        <v>8.33</v>
      </c>
      <c r="T27" s="139">
        <v>8.1999999999999993</v>
      </c>
      <c r="U27" s="19">
        <v>15.15</v>
      </c>
      <c r="V27" s="139">
        <v>15</v>
      </c>
      <c r="W27" s="19">
        <v>55.02</v>
      </c>
      <c r="X27" s="139">
        <v>54.9</v>
      </c>
      <c r="Y27" s="139">
        <v>14.5</v>
      </c>
      <c r="Z27" s="19">
        <v>1.95</v>
      </c>
      <c r="AA27" s="19">
        <v>4.59</v>
      </c>
      <c r="AB27" s="19">
        <v>6.81</v>
      </c>
      <c r="AC27" s="19">
        <v>13.89</v>
      </c>
      <c r="AD27" s="19">
        <v>13.05</v>
      </c>
      <c r="AE27" s="19">
        <v>40.26</v>
      </c>
      <c r="AF27" s="19">
        <v>47.13</v>
      </c>
      <c r="AG27" s="19">
        <v>51.01</v>
      </c>
      <c r="AH27" s="20">
        <v>25.162700000000001</v>
      </c>
      <c r="AI27" s="19">
        <v>43.49</v>
      </c>
      <c r="AJ27" s="139">
        <v>43.300000000000004</v>
      </c>
      <c r="AK27" s="19">
        <v>46.85</v>
      </c>
      <c r="AL27" s="139">
        <v>46.7</v>
      </c>
      <c r="AM27" s="25">
        <v>33</v>
      </c>
    </row>
    <row r="28" spans="3:39" customFormat="1" x14ac:dyDescent="0.2">
      <c r="C28" s="18">
        <v>32</v>
      </c>
      <c r="D28" s="19">
        <v>6.28</v>
      </c>
      <c r="E28" s="139"/>
      <c r="F28" s="19">
        <v>7.13</v>
      </c>
      <c r="G28" s="139">
        <v>7</v>
      </c>
      <c r="H28" s="19">
        <v>11.1</v>
      </c>
      <c r="I28" s="139"/>
      <c r="J28" s="19">
        <v>22.42</v>
      </c>
      <c r="K28" s="139">
        <v>22.200000000000003</v>
      </c>
      <c r="L28" s="19">
        <v>50.15</v>
      </c>
      <c r="M28" s="139">
        <v>50.1</v>
      </c>
      <c r="N28" s="20">
        <v>1.5831999999999999</v>
      </c>
      <c r="O28" s="20">
        <v>4.0141999999999998</v>
      </c>
      <c r="P28" s="20">
        <v>14.541399999999999</v>
      </c>
      <c r="Q28" s="19">
        <v>7.08</v>
      </c>
      <c r="R28" s="139"/>
      <c r="S28" s="19">
        <v>8.3800000000000008</v>
      </c>
      <c r="T28" s="139"/>
      <c r="U28" s="19">
        <v>15.27</v>
      </c>
      <c r="V28" s="139">
        <v>15.1</v>
      </c>
      <c r="W28" s="19">
        <v>55.4</v>
      </c>
      <c r="X28" s="139">
        <v>55.300000000000004</v>
      </c>
      <c r="Y28" s="139">
        <v>14.6</v>
      </c>
      <c r="Z28" s="19">
        <v>1.93</v>
      </c>
      <c r="AA28" s="19">
        <v>4.51</v>
      </c>
      <c r="AB28" s="19">
        <v>6.73</v>
      </c>
      <c r="AC28" s="19">
        <v>13.74</v>
      </c>
      <c r="AD28" s="19">
        <v>12.76</v>
      </c>
      <c r="AE28" s="19">
        <v>39.33</v>
      </c>
      <c r="AF28" s="19">
        <v>46</v>
      </c>
      <c r="AG28" s="19">
        <v>49.9</v>
      </c>
      <c r="AH28" s="20">
        <v>25.384599999999999</v>
      </c>
      <c r="AI28" s="19">
        <v>44.01</v>
      </c>
      <c r="AJ28" s="139">
        <v>43.9</v>
      </c>
      <c r="AK28" s="19">
        <v>46.99</v>
      </c>
      <c r="AL28" s="139">
        <v>46.800000000000004</v>
      </c>
      <c r="AM28" s="25">
        <v>32</v>
      </c>
    </row>
    <row r="29" spans="3:39" customFormat="1" x14ac:dyDescent="0.2">
      <c r="C29" s="18">
        <v>31</v>
      </c>
      <c r="D29" s="19">
        <v>6.3</v>
      </c>
      <c r="E29" s="139"/>
      <c r="F29" s="19">
        <v>7.16</v>
      </c>
      <c r="G29" s="139"/>
      <c r="H29" s="19">
        <v>11.16</v>
      </c>
      <c r="I29" s="139">
        <v>11</v>
      </c>
      <c r="J29" s="19">
        <v>22.54</v>
      </c>
      <c r="K29" s="139">
        <v>22.3</v>
      </c>
      <c r="L29" s="19">
        <v>50.44</v>
      </c>
      <c r="M29" s="139">
        <v>50.3</v>
      </c>
      <c r="N29" s="20">
        <v>1.5895999999999999</v>
      </c>
      <c r="O29" s="20">
        <v>4.0301999999999998</v>
      </c>
      <c r="P29" s="20">
        <v>14.5953</v>
      </c>
      <c r="Q29" s="19">
        <v>7.13</v>
      </c>
      <c r="R29" s="139">
        <v>7</v>
      </c>
      <c r="S29" s="19">
        <v>8.43</v>
      </c>
      <c r="T29" s="139">
        <v>8.2999999999999989</v>
      </c>
      <c r="U29" s="19">
        <v>15.4</v>
      </c>
      <c r="V29" s="139">
        <v>15.2</v>
      </c>
      <c r="W29" s="19">
        <v>55.78</v>
      </c>
      <c r="X29" s="139">
        <v>55.7</v>
      </c>
      <c r="Y29" s="139">
        <v>14.7</v>
      </c>
      <c r="Z29" s="19">
        <v>1.92</v>
      </c>
      <c r="AA29" s="19">
        <v>4.4400000000000004</v>
      </c>
      <c r="AB29" s="19">
        <v>6.66</v>
      </c>
      <c r="AC29" s="19">
        <v>13.59</v>
      </c>
      <c r="AD29" s="19">
        <v>12.48</v>
      </c>
      <c r="AE29" s="19">
        <v>38.39</v>
      </c>
      <c r="AF29" s="19">
        <v>44.87</v>
      </c>
      <c r="AG29" s="19">
        <v>48.8</v>
      </c>
      <c r="AH29" s="20">
        <v>26.006499999999999</v>
      </c>
      <c r="AI29" s="19">
        <v>44.12</v>
      </c>
      <c r="AJ29" s="139">
        <v>44</v>
      </c>
      <c r="AK29" s="19">
        <v>47.14</v>
      </c>
      <c r="AL29" s="139">
        <v>47</v>
      </c>
      <c r="AM29" s="25">
        <v>31</v>
      </c>
    </row>
    <row r="30" spans="3:39" customFormat="1" x14ac:dyDescent="0.2">
      <c r="C30" s="87">
        <v>30</v>
      </c>
      <c r="D30" s="88">
        <v>6.32</v>
      </c>
      <c r="E30" s="141">
        <v>6.1999999999999993</v>
      </c>
      <c r="F30" s="88">
        <v>7.19</v>
      </c>
      <c r="G30" s="141"/>
      <c r="H30" s="88">
        <v>11.22</v>
      </c>
      <c r="I30" s="141"/>
      <c r="J30" s="88">
        <v>22.66</v>
      </c>
      <c r="K30" s="141">
        <v>22.5</v>
      </c>
      <c r="L30" s="88">
        <v>50.72</v>
      </c>
      <c r="M30" s="141">
        <v>50.6</v>
      </c>
      <c r="N30" s="89">
        <v>1.5960000000000001</v>
      </c>
      <c r="O30" s="89">
        <v>4.0461999999999998</v>
      </c>
      <c r="P30" s="89">
        <v>15.049200000000001</v>
      </c>
      <c r="Q30" s="88">
        <v>7.17</v>
      </c>
      <c r="R30" s="141"/>
      <c r="S30" s="88">
        <v>8.4700000000000006</v>
      </c>
      <c r="T30" s="141"/>
      <c r="U30" s="88">
        <v>15.52</v>
      </c>
      <c r="V30" s="141">
        <v>15.299999999999999</v>
      </c>
      <c r="W30" s="88">
        <v>56.16</v>
      </c>
      <c r="X30" s="141">
        <v>56.1</v>
      </c>
      <c r="Y30" s="141">
        <v>14.8</v>
      </c>
      <c r="Z30" s="88">
        <v>1.9</v>
      </c>
      <c r="AA30" s="88">
        <v>4.37</v>
      </c>
      <c r="AB30" s="88">
        <v>6.58</v>
      </c>
      <c r="AC30" s="88">
        <v>13.44</v>
      </c>
      <c r="AD30" s="88">
        <v>12.19</v>
      </c>
      <c r="AE30" s="88">
        <v>37.450000000000003</v>
      </c>
      <c r="AF30" s="88">
        <v>43.74</v>
      </c>
      <c r="AG30" s="88">
        <v>47.7</v>
      </c>
      <c r="AH30" s="89">
        <v>26.228400000000001</v>
      </c>
      <c r="AI30" s="88">
        <v>44.23</v>
      </c>
      <c r="AJ30" s="141">
        <v>44.1</v>
      </c>
      <c r="AK30" s="88">
        <v>47.29</v>
      </c>
      <c r="AL30" s="141">
        <v>47.1</v>
      </c>
      <c r="AM30" s="95">
        <v>30</v>
      </c>
    </row>
    <row r="31" spans="3:39" customFormat="1" x14ac:dyDescent="0.2">
      <c r="C31" s="18">
        <v>29</v>
      </c>
      <c r="D31" s="19">
        <v>6.34</v>
      </c>
      <c r="E31" s="139"/>
      <c r="F31" s="19">
        <v>7.22</v>
      </c>
      <c r="G31" s="139">
        <v>7.1</v>
      </c>
      <c r="H31" s="19">
        <v>11.28</v>
      </c>
      <c r="I31" s="139">
        <v>11.1</v>
      </c>
      <c r="J31" s="19">
        <v>22.78</v>
      </c>
      <c r="K31" s="139">
        <v>22.6</v>
      </c>
      <c r="L31" s="19">
        <v>51.01</v>
      </c>
      <c r="M31" s="139">
        <v>50.9</v>
      </c>
      <c r="N31" s="20">
        <v>2.0024000000000002</v>
      </c>
      <c r="O31" s="20">
        <v>4.0621999999999998</v>
      </c>
      <c r="P31" s="20">
        <v>15.1031</v>
      </c>
      <c r="Q31" s="19">
        <v>7.22</v>
      </c>
      <c r="R31" s="139">
        <v>7.1</v>
      </c>
      <c r="S31" s="19">
        <v>8.52</v>
      </c>
      <c r="T31" s="139">
        <v>8.4</v>
      </c>
      <c r="U31" s="19">
        <v>15.64</v>
      </c>
      <c r="V31" s="139">
        <v>15.4</v>
      </c>
      <c r="W31" s="19">
        <v>56.54</v>
      </c>
      <c r="X31" s="139">
        <v>56.4</v>
      </c>
      <c r="Y31" s="139">
        <v>14.9</v>
      </c>
      <c r="Z31" s="19">
        <v>1.89</v>
      </c>
      <c r="AA31" s="19">
        <v>4.3</v>
      </c>
      <c r="AB31" s="19">
        <v>6.5</v>
      </c>
      <c r="AC31" s="19">
        <v>13.3</v>
      </c>
      <c r="AD31" s="19">
        <v>11.91</v>
      </c>
      <c r="AE31" s="19">
        <v>36.51</v>
      </c>
      <c r="AF31" s="19">
        <v>42.61</v>
      </c>
      <c r="AG31" s="19">
        <v>46.6</v>
      </c>
      <c r="AH31" s="20">
        <v>26.450399999999998</v>
      </c>
      <c r="AI31" s="19">
        <v>44.34</v>
      </c>
      <c r="AJ31" s="139">
        <v>44.2</v>
      </c>
      <c r="AK31" s="19">
        <v>47.44</v>
      </c>
      <c r="AL31" s="139">
        <v>47.300000000000004</v>
      </c>
      <c r="AM31" s="25">
        <v>29</v>
      </c>
    </row>
    <row r="32" spans="3:39" customFormat="1" x14ac:dyDescent="0.2">
      <c r="C32" s="18">
        <v>28</v>
      </c>
      <c r="D32" s="19">
        <v>6.36</v>
      </c>
      <c r="E32" s="139"/>
      <c r="F32" s="19">
        <v>7.25</v>
      </c>
      <c r="G32" s="139"/>
      <c r="H32" s="19">
        <v>11.33</v>
      </c>
      <c r="I32" s="139"/>
      <c r="J32" s="19">
        <v>22.9</v>
      </c>
      <c r="K32" s="139">
        <v>22.700000000000003</v>
      </c>
      <c r="L32" s="19">
        <v>51.3</v>
      </c>
      <c r="M32" s="139">
        <v>51.2</v>
      </c>
      <c r="N32" s="20">
        <v>2.0087999999999999</v>
      </c>
      <c r="O32" s="20">
        <v>4.0781999999999998</v>
      </c>
      <c r="P32" s="20">
        <v>15.157</v>
      </c>
      <c r="Q32" s="19">
        <v>7.27</v>
      </c>
      <c r="R32" s="139"/>
      <c r="S32" s="19">
        <v>8.57</v>
      </c>
      <c r="T32" s="139"/>
      <c r="U32" s="19">
        <v>15.77</v>
      </c>
      <c r="V32" s="139">
        <v>15.6</v>
      </c>
      <c r="W32" s="19">
        <v>56.92</v>
      </c>
      <c r="X32" s="139">
        <v>56.800000000000004</v>
      </c>
      <c r="Y32" s="139">
        <v>15.1</v>
      </c>
      <c r="Z32" s="19">
        <v>1.87</v>
      </c>
      <c r="AA32" s="19">
        <v>4.2300000000000004</v>
      </c>
      <c r="AB32" s="19">
        <v>6.43</v>
      </c>
      <c r="AC32" s="19">
        <v>13.15</v>
      </c>
      <c r="AD32" s="19">
        <v>11.63</v>
      </c>
      <c r="AE32" s="19">
        <v>35.57</v>
      </c>
      <c r="AF32" s="19">
        <v>41.48</v>
      </c>
      <c r="AG32" s="19">
        <v>45.5</v>
      </c>
      <c r="AH32" s="20">
        <v>27.072299999999998</v>
      </c>
      <c r="AI32" s="19">
        <v>44.45</v>
      </c>
      <c r="AJ32" s="139">
        <v>44.300000000000004</v>
      </c>
      <c r="AK32" s="19">
        <v>47.59</v>
      </c>
      <c r="AL32" s="139">
        <v>47.4</v>
      </c>
      <c r="AM32" s="25">
        <v>28</v>
      </c>
    </row>
    <row r="33" spans="3:39" customFormat="1" x14ac:dyDescent="0.2">
      <c r="C33" s="18">
        <v>27</v>
      </c>
      <c r="D33" s="19">
        <v>6.39</v>
      </c>
      <c r="E33" s="139"/>
      <c r="F33" s="19">
        <v>7.28</v>
      </c>
      <c r="G33" s="139"/>
      <c r="H33" s="19">
        <v>11.39</v>
      </c>
      <c r="I33" s="139">
        <v>11.2</v>
      </c>
      <c r="J33" s="19">
        <v>23.03</v>
      </c>
      <c r="K33" s="139">
        <v>22.8</v>
      </c>
      <c r="L33" s="19">
        <v>51.59</v>
      </c>
      <c r="M33" s="139">
        <v>51.5</v>
      </c>
      <c r="N33" s="20">
        <v>2.0152000000000001</v>
      </c>
      <c r="O33" s="20">
        <v>4.0941999999999998</v>
      </c>
      <c r="P33" s="20">
        <v>15.210900000000001</v>
      </c>
      <c r="Q33" s="19">
        <v>7.32</v>
      </c>
      <c r="R33" s="139">
        <v>7.1999999999999993</v>
      </c>
      <c r="S33" s="19">
        <v>8.6199999999999992</v>
      </c>
      <c r="T33" s="139">
        <v>8.5</v>
      </c>
      <c r="U33" s="19">
        <v>15.89</v>
      </c>
      <c r="V33" s="139">
        <v>15.7</v>
      </c>
      <c r="W33" s="19">
        <v>57.3</v>
      </c>
      <c r="X33" s="139">
        <v>57.2</v>
      </c>
      <c r="Y33" s="139">
        <v>15.2</v>
      </c>
      <c r="Z33" s="19">
        <v>1.86</v>
      </c>
      <c r="AA33" s="19">
        <v>4.1500000000000004</v>
      </c>
      <c r="AB33" s="19">
        <v>6.35</v>
      </c>
      <c r="AC33" s="19">
        <v>13</v>
      </c>
      <c r="AD33" s="19">
        <v>11.34</v>
      </c>
      <c r="AE33" s="19">
        <v>34.630000000000003</v>
      </c>
      <c r="AF33" s="19">
        <v>40.35</v>
      </c>
      <c r="AG33" s="19">
        <v>44.4</v>
      </c>
      <c r="AH33" s="20">
        <v>27.2942</v>
      </c>
      <c r="AI33" s="19">
        <v>44.56</v>
      </c>
      <c r="AJ33" s="139">
        <v>44.4</v>
      </c>
      <c r="AK33" s="19">
        <v>47.74</v>
      </c>
      <c r="AL33" s="139">
        <v>47.6</v>
      </c>
      <c r="AM33" s="25">
        <v>27</v>
      </c>
    </row>
    <row r="34" spans="3:39" customFormat="1" x14ac:dyDescent="0.2">
      <c r="C34" s="18">
        <v>26</v>
      </c>
      <c r="D34" s="19">
        <v>6.41</v>
      </c>
      <c r="E34" s="139">
        <v>6.3</v>
      </c>
      <c r="F34" s="19">
        <v>7.3</v>
      </c>
      <c r="G34" s="139"/>
      <c r="H34" s="19">
        <v>11.45</v>
      </c>
      <c r="I34" s="139">
        <v>11.299999999999999</v>
      </c>
      <c r="J34" s="19">
        <v>23.15</v>
      </c>
      <c r="K34" s="139">
        <v>23</v>
      </c>
      <c r="L34" s="19">
        <v>51.87</v>
      </c>
      <c r="M34" s="139">
        <v>51.800000000000004</v>
      </c>
      <c r="N34" s="20">
        <v>2.0215999999999998</v>
      </c>
      <c r="O34" s="20">
        <v>4.1101999999999999</v>
      </c>
      <c r="P34" s="20">
        <v>15.264900000000001</v>
      </c>
      <c r="Q34" s="19">
        <v>7.36</v>
      </c>
      <c r="R34" s="139"/>
      <c r="S34" s="19">
        <v>8.66</v>
      </c>
      <c r="T34" s="139"/>
      <c r="U34" s="19">
        <v>16.02</v>
      </c>
      <c r="V34" s="139">
        <v>15.799999999999999</v>
      </c>
      <c r="W34" s="19">
        <v>57.69</v>
      </c>
      <c r="X34" s="139">
        <v>57.6</v>
      </c>
      <c r="Y34" s="139">
        <v>15.3</v>
      </c>
      <c r="Z34" s="19">
        <v>1.84</v>
      </c>
      <c r="AA34" s="19">
        <v>4.08</v>
      </c>
      <c r="AB34" s="19">
        <v>6.28</v>
      </c>
      <c r="AC34" s="19">
        <v>12.85</v>
      </c>
      <c r="AD34" s="19">
        <v>11.06</v>
      </c>
      <c r="AE34" s="19">
        <v>33.69</v>
      </c>
      <c r="AF34" s="19">
        <v>39.21</v>
      </c>
      <c r="AG34" s="19">
        <v>43.3</v>
      </c>
      <c r="AH34" s="20">
        <v>27.516100000000002</v>
      </c>
      <c r="AI34" s="19">
        <v>45.07</v>
      </c>
      <c r="AJ34" s="139">
        <v>44.9</v>
      </c>
      <c r="AK34" s="19">
        <v>47.89</v>
      </c>
      <c r="AL34" s="139">
        <v>47.7</v>
      </c>
      <c r="AM34" s="25">
        <v>26</v>
      </c>
    </row>
    <row r="35" spans="3:39" customFormat="1" x14ac:dyDescent="0.2">
      <c r="C35" s="84">
        <v>25</v>
      </c>
      <c r="D35" s="85">
        <v>6.43</v>
      </c>
      <c r="E35" s="140"/>
      <c r="F35" s="85">
        <v>7.33</v>
      </c>
      <c r="G35" s="140">
        <v>7.1999999999999993</v>
      </c>
      <c r="H35" s="85">
        <v>11.5</v>
      </c>
      <c r="I35" s="140"/>
      <c r="J35" s="85">
        <v>23.27</v>
      </c>
      <c r="K35" s="140">
        <v>23.1</v>
      </c>
      <c r="L35" s="85">
        <v>52.16</v>
      </c>
      <c r="M35" s="140">
        <v>52.1</v>
      </c>
      <c r="N35" s="86">
        <v>2.028</v>
      </c>
      <c r="O35" s="86">
        <v>4.1261999999999999</v>
      </c>
      <c r="P35" s="86">
        <v>15.3188</v>
      </c>
      <c r="Q35" s="85">
        <v>7.41</v>
      </c>
      <c r="R35" s="140">
        <v>7.3</v>
      </c>
      <c r="S35" s="85">
        <v>8.7100000000000009</v>
      </c>
      <c r="T35" s="140">
        <v>8.6</v>
      </c>
      <c r="U35" s="85">
        <v>16.14</v>
      </c>
      <c r="V35" s="140">
        <v>15.9</v>
      </c>
      <c r="W35" s="85">
        <v>58.07</v>
      </c>
      <c r="X35" s="140">
        <v>58</v>
      </c>
      <c r="Y35" s="140">
        <v>15.4</v>
      </c>
      <c r="Z35" s="85">
        <v>1.83</v>
      </c>
      <c r="AA35" s="85">
        <v>4.01</v>
      </c>
      <c r="AB35" s="85">
        <v>6.2</v>
      </c>
      <c r="AC35" s="85">
        <v>12.7</v>
      </c>
      <c r="AD35" s="85">
        <v>10.77</v>
      </c>
      <c r="AE35" s="85">
        <v>32.75</v>
      </c>
      <c r="AF35" s="85">
        <v>38.08</v>
      </c>
      <c r="AG35" s="85">
        <v>42.2</v>
      </c>
      <c r="AH35" s="86">
        <v>28.138000000000002</v>
      </c>
      <c r="AI35" s="85">
        <v>45.18</v>
      </c>
      <c r="AJ35" s="140">
        <v>45</v>
      </c>
      <c r="AK35" s="85">
        <v>48.04</v>
      </c>
      <c r="AL35" s="140">
        <v>47.9</v>
      </c>
      <c r="AM35" s="94">
        <v>25</v>
      </c>
    </row>
    <row r="36" spans="3:39" customFormat="1" x14ac:dyDescent="0.2">
      <c r="C36" s="18">
        <v>24</v>
      </c>
      <c r="D36" s="19">
        <v>6.45</v>
      </c>
      <c r="E36" s="139"/>
      <c r="F36" s="19">
        <v>7.36</v>
      </c>
      <c r="G36" s="139"/>
      <c r="H36" s="19">
        <v>11.56</v>
      </c>
      <c r="I36" s="139">
        <v>11.4</v>
      </c>
      <c r="J36" s="19">
        <v>23.39</v>
      </c>
      <c r="K36" s="139">
        <v>23.200000000000003</v>
      </c>
      <c r="L36" s="19">
        <v>52.45</v>
      </c>
      <c r="M36" s="139">
        <v>52.4</v>
      </c>
      <c r="N36" s="20">
        <v>2.0344000000000002</v>
      </c>
      <c r="O36" s="20">
        <v>4.1421999999999999</v>
      </c>
      <c r="P36" s="20">
        <v>15.3727</v>
      </c>
      <c r="Q36" s="19">
        <v>7.46</v>
      </c>
      <c r="R36" s="139"/>
      <c r="S36" s="19">
        <v>8.76</v>
      </c>
      <c r="T36" s="139"/>
      <c r="U36" s="19">
        <v>16.260000000000002</v>
      </c>
      <c r="V36" s="139">
        <v>16.100000000000001</v>
      </c>
      <c r="W36" s="19">
        <v>58.45</v>
      </c>
      <c r="X36" s="139">
        <v>58.4</v>
      </c>
      <c r="Y36" s="139">
        <v>15.6</v>
      </c>
      <c r="Z36" s="19">
        <v>1.81</v>
      </c>
      <c r="AA36" s="19">
        <v>3.94</v>
      </c>
      <c r="AB36" s="19">
        <v>6.12</v>
      </c>
      <c r="AC36" s="19">
        <v>12.55</v>
      </c>
      <c r="AD36" s="19">
        <v>10.49</v>
      </c>
      <c r="AE36" s="19">
        <v>31.82</v>
      </c>
      <c r="AF36" s="19">
        <v>36.950000000000003</v>
      </c>
      <c r="AG36" s="19">
        <v>41.1</v>
      </c>
      <c r="AH36" s="20">
        <v>28.3599</v>
      </c>
      <c r="AI36" s="19">
        <v>45.3</v>
      </c>
      <c r="AJ36" s="139">
        <v>45.1</v>
      </c>
      <c r="AK36" s="19">
        <v>48.18</v>
      </c>
      <c r="AL36" s="139">
        <v>48</v>
      </c>
      <c r="AM36" s="25">
        <v>24</v>
      </c>
    </row>
    <row r="37" spans="3:39" customFormat="1" x14ac:dyDescent="0.2">
      <c r="C37" s="18">
        <v>23</v>
      </c>
      <c r="D37" s="19">
        <v>6.47</v>
      </c>
      <c r="E37" s="139"/>
      <c r="F37" s="19">
        <v>7.39</v>
      </c>
      <c r="G37" s="139"/>
      <c r="H37" s="19">
        <v>11.62</v>
      </c>
      <c r="I37" s="139"/>
      <c r="J37" s="19">
        <v>23.51</v>
      </c>
      <c r="K37" s="139">
        <v>23.3</v>
      </c>
      <c r="L37" s="19">
        <v>52.74</v>
      </c>
      <c r="M37" s="139">
        <v>52.6</v>
      </c>
      <c r="N37" s="20">
        <v>2.0407999999999999</v>
      </c>
      <c r="O37" s="20">
        <v>4.1581999999999999</v>
      </c>
      <c r="P37" s="20">
        <v>15.426600000000001</v>
      </c>
      <c r="Q37" s="19">
        <v>7.51</v>
      </c>
      <c r="R37" s="139">
        <v>7.3999999999999995</v>
      </c>
      <c r="S37" s="19">
        <v>8.81</v>
      </c>
      <c r="T37" s="139">
        <v>8.6999999999999993</v>
      </c>
      <c r="U37" s="19">
        <v>16.39</v>
      </c>
      <c r="V37" s="139">
        <v>16.200000000000003</v>
      </c>
      <c r="W37" s="19">
        <v>58.83</v>
      </c>
      <c r="X37" s="139">
        <v>58.7</v>
      </c>
      <c r="Y37" s="139">
        <v>15.7</v>
      </c>
      <c r="Z37" s="19">
        <v>1.8</v>
      </c>
      <c r="AA37" s="19">
        <v>3.87</v>
      </c>
      <c r="AB37" s="19">
        <v>6.05</v>
      </c>
      <c r="AC37" s="19">
        <v>12.41</v>
      </c>
      <c r="AD37" s="19">
        <v>10.199999999999999</v>
      </c>
      <c r="AE37" s="19">
        <v>30.88</v>
      </c>
      <c r="AF37" s="19">
        <v>35.82</v>
      </c>
      <c r="AG37" s="19">
        <v>40</v>
      </c>
      <c r="AH37" s="20">
        <v>28.581900000000001</v>
      </c>
      <c r="AI37" s="19">
        <v>45.41</v>
      </c>
      <c r="AJ37" s="139">
        <v>45.300000000000004</v>
      </c>
      <c r="AK37" s="19">
        <v>48.33</v>
      </c>
      <c r="AL37" s="139">
        <v>48.2</v>
      </c>
      <c r="AM37" s="25">
        <v>23</v>
      </c>
    </row>
    <row r="38" spans="3:39" customFormat="1" x14ac:dyDescent="0.2">
      <c r="C38" s="18">
        <v>22</v>
      </c>
      <c r="D38" s="19">
        <v>6.5</v>
      </c>
      <c r="E38" s="139"/>
      <c r="F38" s="19">
        <v>7.42</v>
      </c>
      <c r="G38" s="139">
        <v>7.3</v>
      </c>
      <c r="H38" s="19">
        <v>11.68</v>
      </c>
      <c r="I38" s="139">
        <v>11.5</v>
      </c>
      <c r="J38" s="19">
        <v>23.64</v>
      </c>
      <c r="K38" s="139">
        <v>23.4</v>
      </c>
      <c r="L38" s="19">
        <v>53.02</v>
      </c>
      <c r="M38" s="139">
        <v>52.9</v>
      </c>
      <c r="N38" s="20">
        <v>2.0472000000000001</v>
      </c>
      <c r="O38" s="20">
        <v>4.1741999999999999</v>
      </c>
      <c r="P38" s="20">
        <v>15.480499999999999</v>
      </c>
      <c r="Q38" s="19">
        <v>7.55</v>
      </c>
      <c r="R38" s="139"/>
      <c r="S38" s="19">
        <v>8.85</v>
      </c>
      <c r="T38" s="139"/>
      <c r="U38" s="19">
        <v>16.510000000000002</v>
      </c>
      <c r="V38" s="139">
        <v>16.3</v>
      </c>
      <c r="W38" s="19">
        <v>59.21</v>
      </c>
      <c r="X38" s="139">
        <v>59.1</v>
      </c>
      <c r="Y38" s="139">
        <v>15.8</v>
      </c>
      <c r="Z38" s="19">
        <v>1.78</v>
      </c>
      <c r="AA38" s="19">
        <v>3.79</v>
      </c>
      <c r="AB38" s="19">
        <v>5.97</v>
      </c>
      <c r="AC38" s="19">
        <v>12.26</v>
      </c>
      <c r="AD38" s="19">
        <v>9.92</v>
      </c>
      <c r="AE38" s="19">
        <v>29.94</v>
      </c>
      <c r="AF38" s="19">
        <v>34.69</v>
      </c>
      <c r="AG38" s="19">
        <v>38.9</v>
      </c>
      <c r="AH38" s="20">
        <v>29.203800000000001</v>
      </c>
      <c r="AI38" s="19">
        <v>45.52</v>
      </c>
      <c r="AJ38" s="139">
        <v>45.4</v>
      </c>
      <c r="AK38" s="19">
        <v>48.48</v>
      </c>
      <c r="AL38" s="139">
        <v>48.300000000000004</v>
      </c>
      <c r="AM38" s="25">
        <v>22</v>
      </c>
    </row>
    <row r="39" spans="3:39" customFormat="1" x14ac:dyDescent="0.2">
      <c r="C39" s="18">
        <v>21</v>
      </c>
      <c r="D39" s="19">
        <v>6.52</v>
      </c>
      <c r="E39" s="139">
        <v>6.3999999999999995</v>
      </c>
      <c r="F39" s="19">
        <v>7.45</v>
      </c>
      <c r="G39" s="139"/>
      <c r="H39" s="19">
        <v>11.73</v>
      </c>
      <c r="I39" s="139"/>
      <c r="J39" s="19">
        <v>23.76</v>
      </c>
      <c r="K39" s="139">
        <v>23.6</v>
      </c>
      <c r="L39" s="19">
        <v>53.31</v>
      </c>
      <c r="M39" s="139">
        <v>53.2</v>
      </c>
      <c r="N39" s="20">
        <v>2.0535999999999999</v>
      </c>
      <c r="O39" s="20">
        <v>4.1901999999999999</v>
      </c>
      <c r="P39" s="20">
        <v>15.5344</v>
      </c>
      <c r="Q39" s="19">
        <v>7.6</v>
      </c>
      <c r="R39" s="139"/>
      <c r="S39" s="19">
        <v>8.9</v>
      </c>
      <c r="T39" s="139"/>
      <c r="U39" s="19">
        <v>16.64</v>
      </c>
      <c r="V39" s="139">
        <v>16.399999999999999</v>
      </c>
      <c r="W39" s="19">
        <v>59.59</v>
      </c>
      <c r="X39" s="139">
        <v>59.5</v>
      </c>
      <c r="Y39" s="139">
        <v>15.9</v>
      </c>
      <c r="Z39" s="19">
        <v>1.77</v>
      </c>
      <c r="AA39" s="19">
        <v>3.72</v>
      </c>
      <c r="AB39" s="19">
        <v>5.9</v>
      </c>
      <c r="AC39" s="19">
        <v>12.11</v>
      </c>
      <c r="AD39" s="19">
        <v>9.6300000000000008</v>
      </c>
      <c r="AE39" s="19">
        <v>29</v>
      </c>
      <c r="AF39" s="19">
        <v>33.56</v>
      </c>
      <c r="AG39" s="19">
        <v>37.799999999999997</v>
      </c>
      <c r="AH39" s="20">
        <v>29.425699999999999</v>
      </c>
      <c r="AI39" s="19">
        <v>46.03</v>
      </c>
      <c r="AJ39" s="139">
        <v>45.9</v>
      </c>
      <c r="AK39" s="19">
        <v>48.63</v>
      </c>
      <c r="AL39" s="139">
        <v>48.5</v>
      </c>
      <c r="AM39" s="25">
        <v>21</v>
      </c>
    </row>
    <row r="40" spans="3:39" customFormat="1" x14ac:dyDescent="0.2">
      <c r="C40" s="87">
        <v>20</v>
      </c>
      <c r="D40" s="88">
        <v>6.54</v>
      </c>
      <c r="E40" s="141"/>
      <c r="F40" s="88">
        <v>7.48</v>
      </c>
      <c r="G40" s="141"/>
      <c r="H40" s="88">
        <v>11.79</v>
      </c>
      <c r="I40" s="141">
        <v>11.6</v>
      </c>
      <c r="J40" s="88">
        <v>23.88</v>
      </c>
      <c r="K40" s="141">
        <v>23.700000000000003</v>
      </c>
      <c r="L40" s="88">
        <v>53.6</v>
      </c>
      <c r="M40" s="141">
        <v>53.5</v>
      </c>
      <c r="N40" s="89">
        <v>2.06</v>
      </c>
      <c r="O40" s="89">
        <v>4.2061999999999999</v>
      </c>
      <c r="P40" s="89">
        <v>15.5883</v>
      </c>
      <c r="Q40" s="88">
        <v>7.65</v>
      </c>
      <c r="R40" s="141">
        <v>7.5</v>
      </c>
      <c r="S40" s="88">
        <v>8.9499999999999993</v>
      </c>
      <c r="T40" s="141">
        <v>8.7999999999999989</v>
      </c>
      <c r="U40" s="88">
        <v>16.760000000000002</v>
      </c>
      <c r="V40" s="141">
        <v>16.600000000000001</v>
      </c>
      <c r="W40" s="88">
        <v>59.97</v>
      </c>
      <c r="X40" s="141">
        <v>59.9</v>
      </c>
      <c r="Y40" s="141">
        <v>16.100000000000001</v>
      </c>
      <c r="Z40" s="88">
        <v>1.75</v>
      </c>
      <c r="AA40" s="88">
        <v>3.65</v>
      </c>
      <c r="AB40" s="88">
        <v>5.82</v>
      </c>
      <c r="AC40" s="88">
        <v>11.96</v>
      </c>
      <c r="AD40" s="88">
        <v>9.35</v>
      </c>
      <c r="AE40" s="88">
        <v>28.06</v>
      </c>
      <c r="AF40" s="88">
        <v>32.43</v>
      </c>
      <c r="AG40" s="88">
        <v>36.700000000000003</v>
      </c>
      <c r="AH40" s="89">
        <v>30.047599999999999</v>
      </c>
      <c r="AI40" s="88">
        <v>46.14</v>
      </c>
      <c r="AJ40" s="141">
        <v>46</v>
      </c>
      <c r="AK40" s="88">
        <v>48.78</v>
      </c>
      <c r="AL40" s="141">
        <v>48.6</v>
      </c>
      <c r="AM40" s="95">
        <v>20</v>
      </c>
    </row>
    <row r="41" spans="3:39" customFormat="1" x14ac:dyDescent="0.2">
      <c r="C41" s="18">
        <v>19</v>
      </c>
      <c r="D41" s="19">
        <v>6.58</v>
      </c>
      <c r="E41" s="139"/>
      <c r="F41" s="19">
        <v>7.55</v>
      </c>
      <c r="G41" s="139">
        <v>7.3999999999999995</v>
      </c>
      <c r="H41" s="19">
        <v>12.11</v>
      </c>
      <c r="I41" s="139">
        <v>11.9</v>
      </c>
      <c r="J41" s="19">
        <v>24.27</v>
      </c>
      <c r="K41" s="139">
        <v>24.1</v>
      </c>
      <c r="L41" s="19">
        <v>54.44</v>
      </c>
      <c r="M41" s="139">
        <v>54.3</v>
      </c>
      <c r="N41" s="20">
        <v>2.0804999999999998</v>
      </c>
      <c r="O41" s="20">
        <v>4.2633999999999999</v>
      </c>
      <c r="P41" s="20">
        <v>16.1448</v>
      </c>
      <c r="Q41" s="19">
        <v>7.77</v>
      </c>
      <c r="R41" s="139">
        <v>7.6</v>
      </c>
      <c r="S41" s="19">
        <v>9.07</v>
      </c>
      <c r="T41" s="139">
        <v>8.9</v>
      </c>
      <c r="U41" s="19">
        <v>17.03</v>
      </c>
      <c r="V41" s="139">
        <v>16.8</v>
      </c>
      <c r="W41" s="19">
        <v>60.7</v>
      </c>
      <c r="X41" s="139">
        <v>60.6</v>
      </c>
      <c r="Y41" s="139">
        <v>16.3</v>
      </c>
      <c r="Z41" s="19">
        <v>1.73</v>
      </c>
      <c r="AA41" s="19">
        <v>3.56</v>
      </c>
      <c r="AB41" s="19">
        <v>5.69</v>
      </c>
      <c r="AC41" s="19">
        <v>11.8</v>
      </c>
      <c r="AD41" s="19">
        <v>9.15</v>
      </c>
      <c r="AE41" s="19">
        <v>27.24</v>
      </c>
      <c r="AF41" s="19">
        <v>31.3</v>
      </c>
      <c r="AG41" s="19">
        <v>35.520000000000003</v>
      </c>
      <c r="AH41" s="20">
        <v>29.5504</v>
      </c>
      <c r="AI41" s="19">
        <v>46.33</v>
      </c>
      <c r="AJ41" s="139">
        <v>46.2</v>
      </c>
      <c r="AK41" s="19">
        <v>49.12</v>
      </c>
      <c r="AL41" s="139">
        <v>49</v>
      </c>
      <c r="AM41" s="25">
        <v>19</v>
      </c>
    </row>
    <row r="42" spans="3:39" customFormat="1" x14ac:dyDescent="0.2">
      <c r="C42" s="18">
        <v>18</v>
      </c>
      <c r="D42" s="19">
        <v>6.63</v>
      </c>
      <c r="E42" s="139">
        <v>6.5</v>
      </c>
      <c r="F42" s="19">
        <v>7.62</v>
      </c>
      <c r="G42" s="139">
        <v>7.5</v>
      </c>
      <c r="H42" s="19">
        <v>12.43</v>
      </c>
      <c r="I42" s="139">
        <v>12.2</v>
      </c>
      <c r="J42" s="19">
        <v>24.67</v>
      </c>
      <c r="K42" s="139">
        <v>24.5</v>
      </c>
      <c r="L42" s="19">
        <v>55.29</v>
      </c>
      <c r="M42" s="139">
        <v>55.2</v>
      </c>
      <c r="N42" s="20">
        <v>2.1011000000000002</v>
      </c>
      <c r="O42" s="20">
        <v>4.3205</v>
      </c>
      <c r="P42" s="20">
        <v>16.301300000000001</v>
      </c>
      <c r="Q42" s="19">
        <v>7.89</v>
      </c>
      <c r="R42" s="139">
        <v>7.6999999999999993</v>
      </c>
      <c r="S42" s="19">
        <v>9.19</v>
      </c>
      <c r="T42" s="139">
        <v>9</v>
      </c>
      <c r="U42" s="19">
        <v>17.309999999999999</v>
      </c>
      <c r="V42" s="139">
        <v>17.100000000000001</v>
      </c>
      <c r="W42" s="19">
        <v>61.44</v>
      </c>
      <c r="X42" s="139">
        <v>61.3</v>
      </c>
      <c r="Y42" s="139">
        <v>16.600000000000001</v>
      </c>
      <c r="Z42" s="19">
        <v>1.71</v>
      </c>
      <c r="AA42" s="19">
        <v>3.48</v>
      </c>
      <c r="AB42" s="19">
        <v>5.55</v>
      </c>
      <c r="AC42" s="19">
        <v>11.64</v>
      </c>
      <c r="AD42" s="19">
        <v>8.9600000000000009</v>
      </c>
      <c r="AE42" s="19">
        <v>26.42</v>
      </c>
      <c r="AF42" s="19">
        <v>30.18</v>
      </c>
      <c r="AG42" s="19">
        <v>34.35</v>
      </c>
      <c r="AH42" s="20">
        <v>29.453099999999999</v>
      </c>
      <c r="AI42" s="19">
        <v>46.52</v>
      </c>
      <c r="AJ42" s="139">
        <v>46.4</v>
      </c>
      <c r="AK42" s="19">
        <v>49.47</v>
      </c>
      <c r="AL42" s="139">
        <v>49.300000000000004</v>
      </c>
      <c r="AM42" s="25">
        <v>18</v>
      </c>
    </row>
    <row r="43" spans="3:39" customFormat="1" x14ac:dyDescent="0.2">
      <c r="C43" s="18">
        <v>17</v>
      </c>
      <c r="D43" s="19">
        <v>6.67</v>
      </c>
      <c r="E43" s="139"/>
      <c r="F43" s="19">
        <v>7.68</v>
      </c>
      <c r="G43" s="139"/>
      <c r="H43" s="19">
        <v>12.75</v>
      </c>
      <c r="I43" s="139">
        <v>12.6</v>
      </c>
      <c r="J43" s="19">
        <v>25.06</v>
      </c>
      <c r="K43" s="139">
        <v>24.900000000000002</v>
      </c>
      <c r="L43" s="19">
        <v>56.13</v>
      </c>
      <c r="M43" s="139">
        <v>56</v>
      </c>
      <c r="N43" s="20">
        <v>2.1215999999999999</v>
      </c>
      <c r="O43" s="20">
        <v>4.3776999999999999</v>
      </c>
      <c r="P43" s="20">
        <v>16.457799999999999</v>
      </c>
      <c r="Q43" s="19">
        <v>8.01</v>
      </c>
      <c r="R43" s="139">
        <v>7.8999999999999995</v>
      </c>
      <c r="S43" s="19">
        <v>9.31</v>
      </c>
      <c r="T43" s="139">
        <v>9.1999999999999993</v>
      </c>
      <c r="U43" s="19">
        <v>17.579999999999998</v>
      </c>
      <c r="V43" s="139">
        <v>17.400000000000002</v>
      </c>
      <c r="W43" s="19">
        <v>62.17</v>
      </c>
      <c r="X43" s="139">
        <v>62.1</v>
      </c>
      <c r="Y43" s="139">
        <v>16.899999999999999</v>
      </c>
      <c r="Z43" s="19">
        <v>1.69</v>
      </c>
      <c r="AA43" s="19">
        <v>3.39</v>
      </c>
      <c r="AB43" s="19">
        <v>5.42</v>
      </c>
      <c r="AC43" s="19">
        <v>11.49</v>
      </c>
      <c r="AD43" s="19">
        <v>8.76</v>
      </c>
      <c r="AE43" s="19">
        <v>25.59</v>
      </c>
      <c r="AF43" s="19">
        <v>29.05</v>
      </c>
      <c r="AG43" s="19">
        <v>33.17</v>
      </c>
      <c r="AH43" s="20">
        <v>29.355899999999998</v>
      </c>
      <c r="AI43" s="19">
        <v>47.1</v>
      </c>
      <c r="AJ43" s="139">
        <v>46.9</v>
      </c>
      <c r="AK43" s="19">
        <v>49.81</v>
      </c>
      <c r="AL43" s="139">
        <v>49.7</v>
      </c>
      <c r="AM43" s="25">
        <v>17</v>
      </c>
    </row>
    <row r="44" spans="3:39" customFormat="1" x14ac:dyDescent="0.2">
      <c r="C44" s="18">
        <v>16</v>
      </c>
      <c r="D44" s="19">
        <v>6.72</v>
      </c>
      <c r="E44" s="139">
        <v>6.6</v>
      </c>
      <c r="F44" s="19">
        <v>7.75</v>
      </c>
      <c r="G44" s="139">
        <v>7.6</v>
      </c>
      <c r="H44" s="19">
        <v>13.07</v>
      </c>
      <c r="I44" s="139">
        <v>12.9</v>
      </c>
      <c r="J44" s="19">
        <v>25.45</v>
      </c>
      <c r="K44" s="139">
        <v>25.3</v>
      </c>
      <c r="L44" s="19">
        <v>56.97</v>
      </c>
      <c r="M44" s="139">
        <v>56.9</v>
      </c>
      <c r="N44" s="20">
        <v>2.1421000000000001</v>
      </c>
      <c r="O44" s="20">
        <v>4.4348999999999998</v>
      </c>
      <c r="P44" s="20">
        <v>17.014199999999999</v>
      </c>
      <c r="Q44" s="19">
        <v>8.1300000000000008</v>
      </c>
      <c r="R44" s="139">
        <v>8</v>
      </c>
      <c r="S44" s="19">
        <v>9.43</v>
      </c>
      <c r="T44" s="139">
        <v>9.2999999999999989</v>
      </c>
      <c r="U44" s="19">
        <v>17.850000000000001</v>
      </c>
      <c r="V44" s="139">
        <v>17.700000000000003</v>
      </c>
      <c r="W44" s="19">
        <v>62.91</v>
      </c>
      <c r="X44" s="139">
        <v>62.800000000000004</v>
      </c>
      <c r="Y44" s="139">
        <v>17.2</v>
      </c>
      <c r="Z44" s="19">
        <v>1.67</v>
      </c>
      <c r="AA44" s="19">
        <v>3.3</v>
      </c>
      <c r="AB44" s="19">
        <v>5.28</v>
      </c>
      <c r="AC44" s="19">
        <v>11.33</v>
      </c>
      <c r="AD44" s="19">
        <v>8.57</v>
      </c>
      <c r="AE44" s="19">
        <v>24.77</v>
      </c>
      <c r="AF44" s="19">
        <v>27.92</v>
      </c>
      <c r="AG44" s="19">
        <v>32</v>
      </c>
      <c r="AH44" s="20">
        <v>29.258700000000001</v>
      </c>
      <c r="AI44" s="19">
        <v>47.29</v>
      </c>
      <c r="AJ44" s="139">
        <v>47.1</v>
      </c>
      <c r="AK44" s="19">
        <v>50.15</v>
      </c>
      <c r="AL44" s="139">
        <v>50</v>
      </c>
      <c r="AM44" s="25">
        <v>16</v>
      </c>
    </row>
    <row r="45" spans="3:39" customFormat="1" x14ac:dyDescent="0.2">
      <c r="C45" s="84">
        <v>15</v>
      </c>
      <c r="D45" s="85">
        <v>6.76</v>
      </c>
      <c r="E45" s="140"/>
      <c r="F45" s="85">
        <v>7.82</v>
      </c>
      <c r="G45" s="140">
        <v>7.6999999999999993</v>
      </c>
      <c r="H45" s="85">
        <v>13.39</v>
      </c>
      <c r="I45" s="140">
        <v>13.2</v>
      </c>
      <c r="J45" s="85">
        <v>25.84</v>
      </c>
      <c r="K45" s="140">
        <v>25.6</v>
      </c>
      <c r="L45" s="85">
        <v>57.82</v>
      </c>
      <c r="M45" s="140">
        <v>57.7</v>
      </c>
      <c r="N45" s="86">
        <v>2.1625999999999999</v>
      </c>
      <c r="O45" s="86">
        <v>4.492</v>
      </c>
      <c r="P45" s="86">
        <v>17.1707</v>
      </c>
      <c r="Q45" s="85">
        <v>8.24</v>
      </c>
      <c r="R45" s="140">
        <v>8.1</v>
      </c>
      <c r="S45" s="85">
        <v>9.5399999999999991</v>
      </c>
      <c r="T45" s="140">
        <v>9.4</v>
      </c>
      <c r="U45" s="85">
        <v>18.13</v>
      </c>
      <c r="V45" s="140">
        <v>17.900000000000002</v>
      </c>
      <c r="W45" s="85">
        <v>63.64</v>
      </c>
      <c r="X45" s="140">
        <v>63.5</v>
      </c>
      <c r="Y45" s="140">
        <v>17.399999999999999</v>
      </c>
      <c r="Z45" s="85">
        <v>1.64</v>
      </c>
      <c r="AA45" s="85">
        <v>3.22</v>
      </c>
      <c r="AB45" s="85">
        <v>5.15</v>
      </c>
      <c r="AC45" s="85">
        <v>11.17</v>
      </c>
      <c r="AD45" s="85">
        <v>8.3699999999999992</v>
      </c>
      <c r="AE45" s="85">
        <v>23.95</v>
      </c>
      <c r="AF45" s="85">
        <v>26.79</v>
      </c>
      <c r="AG45" s="85">
        <v>30.82</v>
      </c>
      <c r="AH45" s="86">
        <v>29.1614</v>
      </c>
      <c r="AI45" s="85">
        <v>47.48</v>
      </c>
      <c r="AJ45" s="140">
        <v>47.300000000000004</v>
      </c>
      <c r="AK45" s="85">
        <v>50.5</v>
      </c>
      <c r="AL45" s="140">
        <v>50.3</v>
      </c>
      <c r="AM45" s="94">
        <v>15</v>
      </c>
    </row>
    <row r="46" spans="3:39" customFormat="1" x14ac:dyDescent="0.2">
      <c r="C46" s="18">
        <v>14</v>
      </c>
      <c r="D46" s="19">
        <v>6.81</v>
      </c>
      <c r="E46" s="139">
        <v>6.6999999999999993</v>
      </c>
      <c r="F46" s="19">
        <v>7.89</v>
      </c>
      <c r="G46" s="139"/>
      <c r="H46" s="19">
        <v>13.71</v>
      </c>
      <c r="I46" s="139">
        <v>13.5</v>
      </c>
      <c r="J46" s="19">
        <v>26.24</v>
      </c>
      <c r="K46" s="139">
        <v>26</v>
      </c>
      <c r="L46" s="19">
        <v>58.66</v>
      </c>
      <c r="M46" s="139">
        <v>58.6</v>
      </c>
      <c r="N46" s="20">
        <v>2.1831999999999998</v>
      </c>
      <c r="O46" s="20">
        <v>4.5491999999999999</v>
      </c>
      <c r="P46" s="20">
        <v>17.327200000000001</v>
      </c>
      <c r="Q46" s="19">
        <v>8.36</v>
      </c>
      <c r="R46" s="139">
        <v>8.1999999999999993</v>
      </c>
      <c r="S46" s="19">
        <v>9.66</v>
      </c>
      <c r="T46" s="139">
        <v>9.5</v>
      </c>
      <c r="U46" s="19">
        <v>18.399999999999999</v>
      </c>
      <c r="V46" s="139">
        <v>18.200000000000003</v>
      </c>
      <c r="W46" s="19">
        <v>64.38</v>
      </c>
      <c r="X46" s="139">
        <v>64.3</v>
      </c>
      <c r="Y46" s="139">
        <v>17.7</v>
      </c>
      <c r="Z46" s="19">
        <v>1.62</v>
      </c>
      <c r="AA46" s="19">
        <v>3.13</v>
      </c>
      <c r="AB46" s="19">
        <v>5.01</v>
      </c>
      <c r="AC46" s="19">
        <v>11.01</v>
      </c>
      <c r="AD46" s="19">
        <v>8.18</v>
      </c>
      <c r="AE46" s="19">
        <v>23.13</v>
      </c>
      <c r="AF46" s="19">
        <v>25.67</v>
      </c>
      <c r="AG46" s="19">
        <v>29.65</v>
      </c>
      <c r="AH46" s="20">
        <v>29.0642</v>
      </c>
      <c r="AI46" s="19">
        <v>48.07</v>
      </c>
      <c r="AJ46" s="139">
        <v>47.9</v>
      </c>
      <c r="AK46" s="19">
        <v>50.84</v>
      </c>
      <c r="AL46" s="139">
        <v>50.7</v>
      </c>
      <c r="AM46" s="25">
        <v>14</v>
      </c>
    </row>
    <row r="47" spans="3:39" customFormat="1" x14ac:dyDescent="0.2">
      <c r="C47" s="18">
        <v>13</v>
      </c>
      <c r="D47" s="19">
        <v>6.85</v>
      </c>
      <c r="E47" s="139"/>
      <c r="F47" s="19">
        <v>7.96</v>
      </c>
      <c r="G47" s="139">
        <v>7.8</v>
      </c>
      <c r="H47" s="19">
        <v>14.03</v>
      </c>
      <c r="I47" s="139">
        <v>13.799999999999999</v>
      </c>
      <c r="J47" s="19">
        <v>26.63</v>
      </c>
      <c r="K47" s="139">
        <v>26.400000000000002</v>
      </c>
      <c r="L47" s="19">
        <v>59.51</v>
      </c>
      <c r="M47" s="139">
        <v>59.4</v>
      </c>
      <c r="N47" s="20">
        <v>2.2037</v>
      </c>
      <c r="O47" s="20">
        <v>5.0063000000000004</v>
      </c>
      <c r="P47" s="20">
        <v>17.483699999999999</v>
      </c>
      <c r="Q47" s="19">
        <v>8.48</v>
      </c>
      <c r="R47" s="139">
        <v>8.2999999999999989</v>
      </c>
      <c r="S47" s="19">
        <v>9.7799999999999994</v>
      </c>
      <c r="T47" s="139">
        <v>9.6</v>
      </c>
      <c r="U47" s="19">
        <v>18.68</v>
      </c>
      <c r="V47" s="139">
        <v>18.5</v>
      </c>
      <c r="W47" s="19">
        <v>65.11</v>
      </c>
      <c r="X47" s="139">
        <v>65</v>
      </c>
      <c r="Y47" s="139">
        <v>18</v>
      </c>
      <c r="Z47" s="19">
        <v>1.6</v>
      </c>
      <c r="AA47" s="19">
        <v>3.04</v>
      </c>
      <c r="AB47" s="19">
        <v>4.88</v>
      </c>
      <c r="AC47" s="19">
        <v>10.85</v>
      </c>
      <c r="AD47" s="19">
        <v>7.98</v>
      </c>
      <c r="AE47" s="19">
        <v>22.31</v>
      </c>
      <c r="AF47" s="19">
        <v>24.54</v>
      </c>
      <c r="AG47" s="19">
        <v>28.47</v>
      </c>
      <c r="AH47" s="20">
        <v>28.5669</v>
      </c>
      <c r="AI47" s="19">
        <v>48.26</v>
      </c>
      <c r="AJ47" s="139">
        <v>48.1</v>
      </c>
      <c r="AK47" s="19">
        <v>51.19</v>
      </c>
      <c r="AL47" s="139">
        <v>51</v>
      </c>
      <c r="AM47" s="25">
        <v>13</v>
      </c>
    </row>
    <row r="48" spans="3:39" customFormat="1" x14ac:dyDescent="0.2">
      <c r="C48" s="18">
        <v>12</v>
      </c>
      <c r="D48" s="19">
        <v>6.9</v>
      </c>
      <c r="E48" s="139"/>
      <c r="F48" s="19">
        <v>8.02</v>
      </c>
      <c r="G48" s="139">
        <v>7.8999999999999995</v>
      </c>
      <c r="H48" s="19">
        <v>14.35</v>
      </c>
      <c r="I48" s="139">
        <v>14.2</v>
      </c>
      <c r="J48" s="19">
        <v>27.02</v>
      </c>
      <c r="K48" s="139">
        <v>26.8</v>
      </c>
      <c r="L48" s="19">
        <v>60.35</v>
      </c>
      <c r="M48" s="139">
        <v>60.300000000000004</v>
      </c>
      <c r="N48" s="20">
        <v>2.2242000000000002</v>
      </c>
      <c r="O48" s="20">
        <v>5.0635000000000003</v>
      </c>
      <c r="P48" s="20">
        <v>18.040199999999999</v>
      </c>
      <c r="Q48" s="19">
        <v>8.6</v>
      </c>
      <c r="R48" s="139">
        <v>8.4</v>
      </c>
      <c r="S48" s="19">
        <v>9.9</v>
      </c>
      <c r="T48" s="139">
        <v>9.6999999999999993</v>
      </c>
      <c r="U48" s="19">
        <v>18.95</v>
      </c>
      <c r="V48" s="139">
        <v>18.8</v>
      </c>
      <c r="W48" s="19">
        <v>65.84</v>
      </c>
      <c r="X48" s="139">
        <v>65.7</v>
      </c>
      <c r="Y48" s="139">
        <v>18.3</v>
      </c>
      <c r="Z48" s="19">
        <v>1.58</v>
      </c>
      <c r="AA48" s="19">
        <v>2.96</v>
      </c>
      <c r="AB48" s="19">
        <v>4.74</v>
      </c>
      <c r="AC48" s="19">
        <v>10.7</v>
      </c>
      <c r="AD48" s="19">
        <v>7.79</v>
      </c>
      <c r="AE48" s="19">
        <v>21.48</v>
      </c>
      <c r="AF48" s="19">
        <v>23.41</v>
      </c>
      <c r="AG48" s="19">
        <v>27.3</v>
      </c>
      <c r="AH48" s="20">
        <v>28.4697</v>
      </c>
      <c r="AI48" s="19">
        <v>48.44</v>
      </c>
      <c r="AJ48" s="139">
        <v>48.300000000000004</v>
      </c>
      <c r="AK48" s="19">
        <v>51.53</v>
      </c>
      <c r="AL48" s="139">
        <v>51.4</v>
      </c>
      <c r="AM48" s="25">
        <v>12</v>
      </c>
    </row>
    <row r="49" spans="3:39" customFormat="1" x14ac:dyDescent="0.2">
      <c r="C49" s="18">
        <v>11</v>
      </c>
      <c r="D49" s="19">
        <v>6.94</v>
      </c>
      <c r="E49" s="139">
        <v>6.8</v>
      </c>
      <c r="F49" s="19">
        <v>8.09</v>
      </c>
      <c r="G49" s="139"/>
      <c r="H49" s="19">
        <v>14.67</v>
      </c>
      <c r="I49" s="139">
        <v>14.5</v>
      </c>
      <c r="J49" s="19">
        <v>27.41</v>
      </c>
      <c r="K49" s="139">
        <v>27.200000000000003</v>
      </c>
      <c r="L49" s="19">
        <v>61.19</v>
      </c>
      <c r="M49" s="139">
        <v>61.1</v>
      </c>
      <c r="N49" s="20">
        <v>2.2446999999999999</v>
      </c>
      <c r="O49" s="20">
        <v>5.1207000000000003</v>
      </c>
      <c r="P49" s="20">
        <v>18.1967</v>
      </c>
      <c r="Q49" s="19">
        <v>8.7200000000000006</v>
      </c>
      <c r="R49" s="139">
        <v>8.6</v>
      </c>
      <c r="S49" s="19">
        <v>10.02</v>
      </c>
      <c r="T49" s="139">
        <v>9.9</v>
      </c>
      <c r="U49" s="19">
        <v>19.22</v>
      </c>
      <c r="V49" s="139">
        <v>19</v>
      </c>
      <c r="W49" s="19">
        <v>66.58</v>
      </c>
      <c r="X49" s="139">
        <v>66.5</v>
      </c>
      <c r="Y49" s="139">
        <v>18.5</v>
      </c>
      <c r="Z49" s="19">
        <v>1.56</v>
      </c>
      <c r="AA49" s="19">
        <v>2.87</v>
      </c>
      <c r="AB49" s="19">
        <v>4.6100000000000003</v>
      </c>
      <c r="AC49" s="19">
        <v>10.54</v>
      </c>
      <c r="AD49" s="19">
        <v>7.59</v>
      </c>
      <c r="AE49" s="19">
        <v>20.66</v>
      </c>
      <c r="AF49" s="19">
        <v>22.28</v>
      </c>
      <c r="AG49" s="19">
        <v>26.12</v>
      </c>
      <c r="AH49" s="20">
        <v>28.372499999999999</v>
      </c>
      <c r="AI49" s="19">
        <v>49.03</v>
      </c>
      <c r="AJ49" s="139">
        <v>48.9</v>
      </c>
      <c r="AK49" s="19">
        <v>51.87</v>
      </c>
      <c r="AL49" s="139">
        <v>51.7</v>
      </c>
      <c r="AM49" s="25">
        <v>11</v>
      </c>
    </row>
    <row r="50" spans="3:39" customFormat="1" x14ac:dyDescent="0.2">
      <c r="C50" s="87">
        <v>10</v>
      </c>
      <c r="D50" s="88">
        <v>6.99</v>
      </c>
      <c r="E50" s="141"/>
      <c r="F50" s="88">
        <v>8.16</v>
      </c>
      <c r="G50" s="141">
        <v>8</v>
      </c>
      <c r="H50" s="88">
        <v>14.98</v>
      </c>
      <c r="I50" s="141">
        <v>14.799999999999999</v>
      </c>
      <c r="J50" s="88">
        <v>27.81</v>
      </c>
      <c r="K50" s="141">
        <v>27.6</v>
      </c>
      <c r="L50" s="88">
        <v>62.04</v>
      </c>
      <c r="M50" s="141">
        <v>61.9</v>
      </c>
      <c r="N50" s="89">
        <v>2.2652999999999999</v>
      </c>
      <c r="O50" s="89">
        <v>5.1778000000000004</v>
      </c>
      <c r="P50" s="89">
        <v>18.353100000000001</v>
      </c>
      <c r="Q50" s="88">
        <v>8.84</v>
      </c>
      <c r="R50" s="141">
        <v>8.6999999999999993</v>
      </c>
      <c r="S50" s="88">
        <v>10.14</v>
      </c>
      <c r="T50" s="141">
        <v>10</v>
      </c>
      <c r="U50" s="88">
        <v>19.5</v>
      </c>
      <c r="V50" s="141">
        <v>19.3</v>
      </c>
      <c r="W50" s="88">
        <v>67.31</v>
      </c>
      <c r="X50" s="141">
        <v>67.199999999999989</v>
      </c>
      <c r="Y50" s="141">
        <v>18.8</v>
      </c>
      <c r="Z50" s="88">
        <v>1.54</v>
      </c>
      <c r="AA50" s="88">
        <v>2.78</v>
      </c>
      <c r="AB50" s="88">
        <v>4.47</v>
      </c>
      <c r="AC50" s="88">
        <v>10.38</v>
      </c>
      <c r="AD50" s="88">
        <v>7.4</v>
      </c>
      <c r="AE50" s="88">
        <v>19.84</v>
      </c>
      <c r="AF50" s="88">
        <v>21.16</v>
      </c>
      <c r="AG50" s="88">
        <v>24.95</v>
      </c>
      <c r="AH50" s="89">
        <v>28.275200000000002</v>
      </c>
      <c r="AI50" s="88">
        <v>49.22</v>
      </c>
      <c r="AJ50" s="141">
        <v>49.1</v>
      </c>
      <c r="AK50" s="88">
        <v>52.22</v>
      </c>
      <c r="AL50" s="141">
        <v>52.1</v>
      </c>
      <c r="AM50" s="95">
        <v>10</v>
      </c>
    </row>
    <row r="51" spans="3:39" customFormat="1" x14ac:dyDescent="0.2">
      <c r="C51" s="18">
        <v>9</v>
      </c>
      <c r="D51" s="19">
        <v>7.03</v>
      </c>
      <c r="E51" s="139">
        <v>6.8999999999999995</v>
      </c>
      <c r="F51" s="19">
        <v>8.23</v>
      </c>
      <c r="G51" s="139">
        <v>8.1</v>
      </c>
      <c r="H51" s="19">
        <v>15.3</v>
      </c>
      <c r="I51" s="139">
        <v>15.1</v>
      </c>
      <c r="J51" s="19">
        <v>28.2</v>
      </c>
      <c r="K51" s="139">
        <v>28</v>
      </c>
      <c r="L51" s="19">
        <v>62.88</v>
      </c>
      <c r="M51" s="139">
        <v>62.800000000000004</v>
      </c>
      <c r="N51" s="20">
        <v>2.2858000000000001</v>
      </c>
      <c r="O51" s="20">
        <v>5.2350000000000003</v>
      </c>
      <c r="P51" s="20">
        <v>18.509599999999999</v>
      </c>
      <c r="Q51" s="19">
        <v>8.9600000000000009</v>
      </c>
      <c r="R51" s="139">
        <v>8.7999999999999989</v>
      </c>
      <c r="S51" s="19">
        <v>10.26</v>
      </c>
      <c r="T51" s="139">
        <v>10.1</v>
      </c>
      <c r="U51" s="19">
        <v>19.77</v>
      </c>
      <c r="V51" s="139">
        <v>19.600000000000001</v>
      </c>
      <c r="W51" s="19">
        <v>68.05</v>
      </c>
      <c r="X51" s="139">
        <v>68</v>
      </c>
      <c r="Y51" s="139">
        <v>19.100000000000001</v>
      </c>
      <c r="Z51" s="19">
        <v>1.52</v>
      </c>
      <c r="AA51" s="19">
        <v>2.69</v>
      </c>
      <c r="AB51" s="19">
        <v>4.34</v>
      </c>
      <c r="AC51" s="19">
        <v>10.220000000000001</v>
      </c>
      <c r="AD51" s="19">
        <v>7.2</v>
      </c>
      <c r="AE51" s="19">
        <v>19.02</v>
      </c>
      <c r="AF51" s="19">
        <v>20.03</v>
      </c>
      <c r="AG51" s="19">
        <v>23.77</v>
      </c>
      <c r="AH51" s="20">
        <v>28.178000000000001</v>
      </c>
      <c r="AI51" s="19">
        <v>49.41</v>
      </c>
      <c r="AJ51" s="139">
        <v>49.300000000000004</v>
      </c>
      <c r="AK51" s="19">
        <v>52.56</v>
      </c>
      <c r="AL51" s="139">
        <v>52.4</v>
      </c>
      <c r="AM51" s="25">
        <v>9</v>
      </c>
    </row>
    <row r="52" spans="3:39" customFormat="1" x14ac:dyDescent="0.2">
      <c r="C52" s="18">
        <v>8</v>
      </c>
      <c r="D52" s="19">
        <v>7.08</v>
      </c>
      <c r="E52" s="139"/>
      <c r="F52" s="19">
        <v>8.2899999999999991</v>
      </c>
      <c r="G52" s="139"/>
      <c r="H52" s="19">
        <v>15.62</v>
      </c>
      <c r="I52" s="139">
        <v>15.4</v>
      </c>
      <c r="J52" s="19">
        <v>28.59</v>
      </c>
      <c r="K52" s="139">
        <v>28.400000000000002</v>
      </c>
      <c r="L52" s="19">
        <v>63.72</v>
      </c>
      <c r="M52" s="139">
        <v>63.6</v>
      </c>
      <c r="N52" s="20">
        <v>2.3062999999999998</v>
      </c>
      <c r="O52" s="20">
        <v>5.2922000000000002</v>
      </c>
      <c r="P52" s="20">
        <v>19.066099999999999</v>
      </c>
      <c r="Q52" s="19">
        <v>9.08</v>
      </c>
      <c r="R52" s="139">
        <v>8.9</v>
      </c>
      <c r="S52" s="19">
        <v>10.38</v>
      </c>
      <c r="T52" s="139">
        <v>10.199999999999999</v>
      </c>
      <c r="U52" s="19">
        <v>20.04</v>
      </c>
      <c r="V52" s="139">
        <v>19.8</v>
      </c>
      <c r="W52" s="19">
        <v>68.78</v>
      </c>
      <c r="X52" s="139">
        <v>68.699999999999989</v>
      </c>
      <c r="Y52" s="139">
        <v>19.3</v>
      </c>
      <c r="Z52" s="19">
        <v>1.5</v>
      </c>
      <c r="AA52" s="19">
        <v>2.61</v>
      </c>
      <c r="AB52" s="19">
        <v>4.2</v>
      </c>
      <c r="AC52" s="19">
        <v>10.07</v>
      </c>
      <c r="AD52" s="19">
        <v>7.01</v>
      </c>
      <c r="AE52" s="19">
        <v>18.190000000000001</v>
      </c>
      <c r="AF52" s="19">
        <v>18.899999999999999</v>
      </c>
      <c r="AG52" s="19">
        <v>22.6</v>
      </c>
      <c r="AH52" s="20">
        <v>28.0808</v>
      </c>
      <c r="AI52" s="19">
        <v>49.59</v>
      </c>
      <c r="AJ52" s="139">
        <v>49.4</v>
      </c>
      <c r="AK52" s="19">
        <v>52.9</v>
      </c>
      <c r="AL52" s="139">
        <v>52.7</v>
      </c>
      <c r="AM52" s="25">
        <v>8</v>
      </c>
    </row>
    <row r="53" spans="3:39" customFormat="1" x14ac:dyDescent="0.2">
      <c r="C53" s="18">
        <v>7</v>
      </c>
      <c r="D53" s="19">
        <v>7.12</v>
      </c>
      <c r="E53" s="139">
        <v>7</v>
      </c>
      <c r="F53" s="19">
        <v>8.36</v>
      </c>
      <c r="G53" s="139">
        <v>8.1999999999999993</v>
      </c>
      <c r="H53" s="19">
        <v>15.94</v>
      </c>
      <c r="I53" s="139">
        <v>15.7</v>
      </c>
      <c r="J53" s="19">
        <v>28.98</v>
      </c>
      <c r="K53" s="139">
        <v>28.8</v>
      </c>
      <c r="L53" s="19">
        <v>64.569999999999993</v>
      </c>
      <c r="M53" s="139">
        <v>64.5</v>
      </c>
      <c r="N53" s="20">
        <v>2.3268</v>
      </c>
      <c r="O53" s="20">
        <v>5.3493000000000004</v>
      </c>
      <c r="P53" s="20">
        <v>19.2226</v>
      </c>
      <c r="Q53" s="19">
        <v>9.1999999999999993</v>
      </c>
      <c r="R53" s="139">
        <v>9</v>
      </c>
      <c r="S53" s="19">
        <v>10.5</v>
      </c>
      <c r="T53" s="139">
        <v>10.3</v>
      </c>
      <c r="U53" s="19">
        <v>20.32</v>
      </c>
      <c r="V53" s="139">
        <v>20.100000000000001</v>
      </c>
      <c r="W53" s="19">
        <v>69.510000000000005</v>
      </c>
      <c r="X53" s="139">
        <v>69.399999999999991</v>
      </c>
      <c r="Y53" s="139">
        <v>19.600000000000001</v>
      </c>
      <c r="Z53" s="19">
        <v>1.48</v>
      </c>
      <c r="AA53" s="19">
        <v>2.52</v>
      </c>
      <c r="AB53" s="19">
        <v>4.07</v>
      </c>
      <c r="AC53" s="19">
        <v>9.91</v>
      </c>
      <c r="AD53" s="19">
        <v>6.81</v>
      </c>
      <c r="AE53" s="19">
        <v>17.37</v>
      </c>
      <c r="AF53" s="19">
        <v>17.77</v>
      </c>
      <c r="AG53" s="19">
        <v>21.42</v>
      </c>
      <c r="AH53" s="20">
        <v>27.583500000000001</v>
      </c>
      <c r="AI53" s="19">
        <v>50.18</v>
      </c>
      <c r="AJ53" s="139">
        <v>50</v>
      </c>
      <c r="AK53" s="19">
        <v>53.25</v>
      </c>
      <c r="AL53" s="139">
        <v>53.1</v>
      </c>
      <c r="AM53" s="25">
        <v>7</v>
      </c>
    </row>
    <row r="54" spans="3:39" customFormat="1" x14ac:dyDescent="0.2">
      <c r="C54" s="18">
        <v>6</v>
      </c>
      <c r="D54" s="19">
        <v>7.17</v>
      </c>
      <c r="E54" s="139"/>
      <c r="F54" s="19">
        <v>8.43</v>
      </c>
      <c r="G54" s="139">
        <v>8.2999999999999989</v>
      </c>
      <c r="H54" s="19">
        <v>16.260000000000002</v>
      </c>
      <c r="I54" s="139">
        <v>16.100000000000001</v>
      </c>
      <c r="J54" s="19">
        <v>29.38</v>
      </c>
      <c r="K54" s="139">
        <v>29.200000000000003</v>
      </c>
      <c r="L54" s="19">
        <v>65.41</v>
      </c>
      <c r="M54" s="139">
        <v>65.3</v>
      </c>
      <c r="N54" s="20">
        <v>2.3473999999999999</v>
      </c>
      <c r="O54" s="20">
        <v>5.4065000000000003</v>
      </c>
      <c r="P54" s="20">
        <v>19.379100000000001</v>
      </c>
      <c r="Q54" s="19">
        <v>9.32</v>
      </c>
      <c r="R54" s="139">
        <v>9.1999999999999993</v>
      </c>
      <c r="S54" s="19">
        <v>10.62</v>
      </c>
      <c r="T54" s="139">
        <v>10.5</v>
      </c>
      <c r="U54" s="19">
        <v>20.59</v>
      </c>
      <c r="V54" s="139">
        <v>20.400000000000002</v>
      </c>
      <c r="W54" s="19">
        <v>70.25</v>
      </c>
      <c r="X54" s="139">
        <v>70.199999999999989</v>
      </c>
      <c r="Y54" s="139">
        <v>19.899999999999999</v>
      </c>
      <c r="Z54" s="19">
        <v>1.46</v>
      </c>
      <c r="AA54" s="19">
        <v>2.4300000000000002</v>
      </c>
      <c r="AB54" s="19">
        <v>3.93</v>
      </c>
      <c r="AC54" s="19">
        <v>9.75</v>
      </c>
      <c r="AD54" s="19">
        <v>6.62</v>
      </c>
      <c r="AE54" s="19">
        <v>16.55</v>
      </c>
      <c r="AF54" s="19">
        <v>16.649999999999999</v>
      </c>
      <c r="AG54" s="19">
        <v>20.25</v>
      </c>
      <c r="AH54" s="20">
        <v>27.4863</v>
      </c>
      <c r="AI54" s="19">
        <v>50.37</v>
      </c>
      <c r="AJ54" s="139">
        <v>50.2</v>
      </c>
      <c r="AK54" s="19">
        <v>53.59</v>
      </c>
      <c r="AL54" s="139">
        <v>53.4</v>
      </c>
      <c r="AM54" s="25">
        <v>6</v>
      </c>
    </row>
    <row r="55" spans="3:39" customFormat="1" x14ac:dyDescent="0.2">
      <c r="C55" s="84">
        <v>5</v>
      </c>
      <c r="D55" s="85">
        <v>7.21</v>
      </c>
      <c r="E55" s="140">
        <v>7.1</v>
      </c>
      <c r="F55" s="85">
        <v>8.5</v>
      </c>
      <c r="G55" s="140"/>
      <c r="H55" s="85">
        <v>16.579999999999998</v>
      </c>
      <c r="I55" s="140">
        <v>16.400000000000002</v>
      </c>
      <c r="J55" s="85">
        <v>29.77</v>
      </c>
      <c r="K55" s="140">
        <v>29.6</v>
      </c>
      <c r="L55" s="85">
        <v>66.260000000000005</v>
      </c>
      <c r="M55" s="140">
        <v>66.199999999999989</v>
      </c>
      <c r="N55" s="86">
        <v>2.3679000000000001</v>
      </c>
      <c r="O55" s="86">
        <v>5.4635999999999996</v>
      </c>
      <c r="P55" s="86">
        <v>19.535599999999999</v>
      </c>
      <c r="Q55" s="85">
        <v>9.43</v>
      </c>
      <c r="R55" s="140">
        <v>9.2999999999999989</v>
      </c>
      <c r="S55" s="85">
        <v>10.73</v>
      </c>
      <c r="T55" s="140">
        <v>10.6</v>
      </c>
      <c r="U55" s="85">
        <v>20.87</v>
      </c>
      <c r="V55" s="140">
        <v>20.700000000000003</v>
      </c>
      <c r="W55" s="85">
        <v>70.98</v>
      </c>
      <c r="X55" s="140">
        <v>70.899999999999991</v>
      </c>
      <c r="Y55" s="140">
        <v>20.2</v>
      </c>
      <c r="Z55" s="85">
        <v>1.43</v>
      </c>
      <c r="AA55" s="85">
        <v>2.35</v>
      </c>
      <c r="AB55" s="85">
        <v>3.8</v>
      </c>
      <c r="AC55" s="85">
        <v>9.59</v>
      </c>
      <c r="AD55" s="85">
        <v>6.42</v>
      </c>
      <c r="AE55" s="85">
        <v>15.73</v>
      </c>
      <c r="AF55" s="85">
        <v>15.52</v>
      </c>
      <c r="AG55" s="85">
        <v>19.07</v>
      </c>
      <c r="AH55" s="86">
        <v>27.388999999999999</v>
      </c>
      <c r="AI55" s="85">
        <v>50.56</v>
      </c>
      <c r="AJ55" s="140">
        <v>50.4</v>
      </c>
      <c r="AK55" s="85">
        <v>53.94</v>
      </c>
      <c r="AL55" s="140">
        <v>53.800000000000004</v>
      </c>
      <c r="AM55" s="94">
        <v>5</v>
      </c>
    </row>
    <row r="56" spans="3:39" customFormat="1" x14ac:dyDescent="0.2">
      <c r="C56" s="18">
        <v>4</v>
      </c>
      <c r="D56" s="19">
        <v>7.26</v>
      </c>
      <c r="E56" s="139"/>
      <c r="F56" s="19">
        <v>8.57</v>
      </c>
      <c r="G56" s="139">
        <v>8.4</v>
      </c>
      <c r="H56" s="19">
        <v>16.899999999999999</v>
      </c>
      <c r="I56" s="139">
        <v>16.700000000000003</v>
      </c>
      <c r="J56" s="19">
        <v>30.16</v>
      </c>
      <c r="K56" s="139">
        <v>30</v>
      </c>
      <c r="L56" s="19">
        <v>67.099999999999994</v>
      </c>
      <c r="M56" s="139">
        <v>67</v>
      </c>
      <c r="N56" s="20">
        <v>2.3883999999999999</v>
      </c>
      <c r="O56" s="20">
        <v>5.5208000000000004</v>
      </c>
      <c r="P56" s="20">
        <v>20.091999999999999</v>
      </c>
      <c r="Q56" s="19">
        <v>9.5500000000000007</v>
      </c>
      <c r="R56" s="139">
        <v>9.4</v>
      </c>
      <c r="S56" s="19">
        <v>10.85</v>
      </c>
      <c r="T56" s="139">
        <v>10.7</v>
      </c>
      <c r="U56" s="19">
        <v>21.14</v>
      </c>
      <c r="V56" s="139">
        <v>20.9</v>
      </c>
      <c r="W56" s="19">
        <v>71.72</v>
      </c>
      <c r="X56" s="139">
        <v>71.599999999999994</v>
      </c>
      <c r="Y56" s="139">
        <v>20.399999999999999</v>
      </c>
      <c r="Z56" s="19">
        <v>1.41</v>
      </c>
      <c r="AA56" s="19">
        <v>2.2599999999999998</v>
      </c>
      <c r="AB56" s="19">
        <v>3.66</v>
      </c>
      <c r="AC56" s="19">
        <v>9.43</v>
      </c>
      <c r="AD56" s="19">
        <v>6.23</v>
      </c>
      <c r="AE56" s="19">
        <v>14.91</v>
      </c>
      <c r="AF56" s="19">
        <v>14.39</v>
      </c>
      <c r="AG56" s="19">
        <v>17.899999999999999</v>
      </c>
      <c r="AH56" s="20">
        <v>27.291799999999999</v>
      </c>
      <c r="AI56" s="19">
        <v>51.15</v>
      </c>
      <c r="AJ56" s="139">
        <v>51</v>
      </c>
      <c r="AK56" s="19">
        <v>54.28</v>
      </c>
      <c r="AL56" s="139">
        <v>54.1</v>
      </c>
      <c r="AM56" s="25">
        <v>4</v>
      </c>
    </row>
    <row r="57" spans="3:39" customFormat="1" x14ac:dyDescent="0.2">
      <c r="C57" s="18">
        <v>3</v>
      </c>
      <c r="D57" s="19">
        <v>7.3</v>
      </c>
      <c r="E57" s="139"/>
      <c r="F57" s="19">
        <v>8.6300000000000008</v>
      </c>
      <c r="G57" s="139">
        <v>8.5</v>
      </c>
      <c r="H57" s="19">
        <v>17.22</v>
      </c>
      <c r="I57" s="139">
        <v>17</v>
      </c>
      <c r="J57" s="19">
        <v>30.55</v>
      </c>
      <c r="K57" s="139">
        <v>30.400000000000002</v>
      </c>
      <c r="L57" s="19">
        <v>67.94</v>
      </c>
      <c r="M57" s="139">
        <v>67.8</v>
      </c>
      <c r="N57" s="20">
        <v>2.4089</v>
      </c>
      <c r="O57" s="20">
        <v>5.5780000000000003</v>
      </c>
      <c r="P57" s="20">
        <v>20.2485</v>
      </c>
      <c r="Q57" s="19">
        <v>9.67</v>
      </c>
      <c r="R57" s="139">
        <v>9.5</v>
      </c>
      <c r="S57" s="19">
        <v>10.97</v>
      </c>
      <c r="T57" s="139">
        <v>10.799999999999999</v>
      </c>
      <c r="U57" s="19">
        <v>21.41</v>
      </c>
      <c r="V57" s="139">
        <v>21.200000000000003</v>
      </c>
      <c r="W57" s="19">
        <v>72.45</v>
      </c>
      <c r="X57" s="139">
        <v>72.399999999999991</v>
      </c>
      <c r="Y57" s="139">
        <v>20.7</v>
      </c>
      <c r="Z57" s="19">
        <v>1.39</v>
      </c>
      <c r="AA57" s="19">
        <v>2.17</v>
      </c>
      <c r="AB57" s="19">
        <v>3.53</v>
      </c>
      <c r="AC57" s="19">
        <v>9.2799999999999994</v>
      </c>
      <c r="AD57" s="19">
        <v>6.03</v>
      </c>
      <c r="AE57" s="19">
        <v>14.08</v>
      </c>
      <c r="AF57" s="19">
        <v>13.26</v>
      </c>
      <c r="AG57" s="19">
        <v>16.72</v>
      </c>
      <c r="AH57" s="20">
        <v>27.194600000000001</v>
      </c>
      <c r="AI57" s="19">
        <v>51.33</v>
      </c>
      <c r="AJ57" s="139">
        <v>51.2</v>
      </c>
      <c r="AK57" s="19">
        <v>54.62</v>
      </c>
      <c r="AL57" s="139">
        <v>54.5</v>
      </c>
      <c r="AM57" s="25">
        <v>3</v>
      </c>
    </row>
    <row r="58" spans="3:39" customFormat="1" x14ac:dyDescent="0.2">
      <c r="C58" s="18">
        <v>2</v>
      </c>
      <c r="D58" s="19">
        <v>7.35</v>
      </c>
      <c r="E58" s="139">
        <v>7.1999999999999993</v>
      </c>
      <c r="F58" s="19">
        <v>8.6999999999999993</v>
      </c>
      <c r="G58" s="139"/>
      <c r="H58" s="19">
        <v>17.54</v>
      </c>
      <c r="I58" s="139">
        <v>17.3</v>
      </c>
      <c r="J58" s="19">
        <v>30.95</v>
      </c>
      <c r="K58" s="139">
        <v>30.8</v>
      </c>
      <c r="L58" s="19">
        <v>68.790000000000006</v>
      </c>
      <c r="M58" s="139">
        <v>68.699999999999989</v>
      </c>
      <c r="N58" s="20">
        <v>2.4295</v>
      </c>
      <c r="O58" s="20">
        <v>6.0350999999999999</v>
      </c>
      <c r="P58" s="20">
        <v>20.405000000000001</v>
      </c>
      <c r="Q58" s="19">
        <v>9.7899999999999991</v>
      </c>
      <c r="R58" s="139">
        <v>9.6</v>
      </c>
      <c r="S58" s="19">
        <v>11.09</v>
      </c>
      <c r="T58" s="139">
        <v>10.9</v>
      </c>
      <c r="U58" s="19">
        <v>21.69</v>
      </c>
      <c r="V58" s="139">
        <v>21.5</v>
      </c>
      <c r="W58" s="19">
        <v>73.19</v>
      </c>
      <c r="X58" s="139">
        <v>73.099999999999994</v>
      </c>
      <c r="Y58" s="139">
        <v>21</v>
      </c>
      <c r="Z58" s="19">
        <v>1.37</v>
      </c>
      <c r="AA58" s="19">
        <v>2.09</v>
      </c>
      <c r="AB58" s="19">
        <v>3.39</v>
      </c>
      <c r="AC58" s="19">
        <v>9.1199999999999992</v>
      </c>
      <c r="AD58" s="19">
        <v>5.84</v>
      </c>
      <c r="AE58" s="19">
        <v>13.26</v>
      </c>
      <c r="AF58" s="19">
        <v>12.14</v>
      </c>
      <c r="AG58" s="19">
        <v>15.55</v>
      </c>
      <c r="AH58" s="20">
        <v>27.097300000000001</v>
      </c>
      <c r="AI58" s="19">
        <v>51.52</v>
      </c>
      <c r="AJ58" s="139">
        <v>51.4</v>
      </c>
      <c r="AK58" s="19">
        <v>54.97</v>
      </c>
      <c r="AL58" s="139">
        <v>54.800000000000004</v>
      </c>
      <c r="AM58" s="25">
        <v>2</v>
      </c>
    </row>
    <row r="59" spans="3:39" customFormat="1" ht="13.5" thickBot="1" x14ac:dyDescent="0.25">
      <c r="C59" s="22">
        <v>1</v>
      </c>
      <c r="D59" s="23">
        <v>7.39</v>
      </c>
      <c r="E59" s="142"/>
      <c r="F59" s="23">
        <v>8.77</v>
      </c>
      <c r="G59" s="142">
        <v>8.6</v>
      </c>
      <c r="H59" s="23">
        <v>17.86</v>
      </c>
      <c r="I59" s="142">
        <v>17.700000000000003</v>
      </c>
      <c r="J59" s="23">
        <v>31.34</v>
      </c>
      <c r="K59" s="142">
        <v>31.1</v>
      </c>
      <c r="L59" s="23">
        <v>69.63</v>
      </c>
      <c r="M59" s="142">
        <v>69.5</v>
      </c>
      <c r="N59" s="24">
        <v>2.4500000000000002</v>
      </c>
      <c r="O59" s="24">
        <v>6.0922999999999998</v>
      </c>
      <c r="P59" s="24">
        <v>20.561499999999999</v>
      </c>
      <c r="Q59" s="23">
        <v>9.91</v>
      </c>
      <c r="R59" s="142">
        <v>9.7999999999999989</v>
      </c>
      <c r="S59" s="23">
        <v>11.21</v>
      </c>
      <c r="T59" s="142">
        <v>11.1</v>
      </c>
      <c r="U59" s="23">
        <v>21.96</v>
      </c>
      <c r="V59" s="142">
        <v>21.8</v>
      </c>
      <c r="W59" s="23">
        <v>73.92</v>
      </c>
      <c r="X59" s="142">
        <v>73.8</v>
      </c>
      <c r="Y59" s="142">
        <v>21.3</v>
      </c>
      <c r="Z59" s="23">
        <v>1.35</v>
      </c>
      <c r="AA59" s="23">
        <v>2</v>
      </c>
      <c r="AB59" s="23">
        <v>3.26</v>
      </c>
      <c r="AC59" s="23">
        <v>8.9600000000000009</v>
      </c>
      <c r="AD59" s="23">
        <v>5.64</v>
      </c>
      <c r="AE59" s="23">
        <v>12.44</v>
      </c>
      <c r="AF59" s="23">
        <v>11.01</v>
      </c>
      <c r="AG59" s="23">
        <v>14.37</v>
      </c>
      <c r="AH59" s="24">
        <v>27.0001</v>
      </c>
      <c r="AI59" s="23">
        <v>52.11</v>
      </c>
      <c r="AJ59" s="142">
        <v>52</v>
      </c>
      <c r="AK59" s="23">
        <v>55.31</v>
      </c>
      <c r="AL59" s="142">
        <v>55.2</v>
      </c>
      <c r="AM59" s="130">
        <v>1</v>
      </c>
    </row>
    <row r="60" spans="3:39" x14ac:dyDescent="0.2">
      <c r="AM60" s="131" t="s">
        <v>126</v>
      </c>
    </row>
  </sheetData>
  <mergeCells count="2">
    <mergeCell ref="I2:Z2"/>
    <mergeCell ref="I4:Z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AG108"/>
  <sheetViews>
    <sheetView zoomScale="60" zoomScaleNormal="60" workbookViewId="0"/>
  </sheetViews>
  <sheetFormatPr baseColWidth="10" defaultColWidth="11.42578125" defaultRowHeight="12.75" x14ac:dyDescent="0.2"/>
  <cols>
    <col min="1" max="1" width="14.85546875" style="5" customWidth="1"/>
    <col min="2" max="5" width="11.42578125" style="5"/>
    <col min="6" max="6" width="15" style="5" bestFit="1" customWidth="1"/>
    <col min="7" max="8" width="11.42578125" style="5"/>
    <col min="9" max="9" width="17.85546875" style="5" customWidth="1"/>
    <col min="10" max="10" width="14.140625" style="5" customWidth="1"/>
    <col min="11" max="12" width="11.42578125" style="5"/>
    <col min="13" max="13" width="15.7109375" style="5" customWidth="1"/>
    <col min="14" max="14" width="16.140625" style="5" customWidth="1"/>
    <col min="15" max="15" width="17" style="5" customWidth="1"/>
    <col min="16" max="16" width="14.7109375" style="5" customWidth="1"/>
    <col min="17" max="17" width="14.42578125" style="5" customWidth="1"/>
    <col min="18" max="18" width="17.28515625" style="5" customWidth="1"/>
    <col min="19" max="19" width="14.28515625" style="5" customWidth="1"/>
    <col min="20" max="20" width="9.5703125" style="5" customWidth="1"/>
    <col min="21" max="21" width="8.140625" style="5" customWidth="1"/>
    <col min="22" max="22" width="9.85546875" style="5" customWidth="1"/>
    <col min="23" max="23" width="12.42578125" style="5" customWidth="1"/>
    <col min="24" max="24" width="9.28515625" style="5" customWidth="1"/>
    <col min="25" max="26" width="9" style="5" customWidth="1"/>
    <col min="27" max="27" width="9.28515625" style="5" customWidth="1"/>
    <col min="28" max="30" width="11.42578125" style="5"/>
    <col min="31" max="31" width="14" style="5" customWidth="1"/>
    <col min="32" max="16384" width="11.42578125" style="5"/>
  </cols>
  <sheetData>
    <row r="7" spans="1:32" ht="27.75" customHeight="1" x14ac:dyDescent="0.2"/>
    <row r="9" spans="1:32" ht="24" thickBot="1" x14ac:dyDescent="0.25">
      <c r="A9" s="122" t="s">
        <v>125</v>
      </c>
    </row>
    <row r="10" spans="1:32" ht="41.25" thickBot="1" x14ac:dyDescent="0.25">
      <c r="A10" s="80" t="s">
        <v>103</v>
      </c>
      <c r="B10" s="66" t="s">
        <v>53</v>
      </c>
      <c r="C10" s="69" t="s">
        <v>26</v>
      </c>
      <c r="D10" s="70"/>
      <c r="E10" s="70"/>
      <c r="F10" s="69" t="s">
        <v>27</v>
      </c>
      <c r="G10" s="70"/>
      <c r="H10" s="70"/>
      <c r="I10" s="70"/>
      <c r="J10" s="69" t="s">
        <v>7</v>
      </c>
      <c r="K10" s="70"/>
      <c r="L10" s="70"/>
      <c r="M10" s="70"/>
      <c r="N10" s="69" t="s">
        <v>70</v>
      </c>
      <c r="O10" s="70"/>
      <c r="P10" s="70"/>
      <c r="Q10" s="70"/>
      <c r="R10" s="70"/>
      <c r="S10" s="70"/>
      <c r="T10" s="69" t="s">
        <v>9</v>
      </c>
      <c r="U10" s="69" t="s">
        <v>4</v>
      </c>
      <c r="V10" s="69" t="s">
        <v>3</v>
      </c>
      <c r="W10" s="69" t="s">
        <v>2</v>
      </c>
      <c r="X10" s="69" t="s">
        <v>99</v>
      </c>
      <c r="Y10" s="69" t="s">
        <v>100</v>
      </c>
      <c r="Z10" s="69" t="s">
        <v>101</v>
      </c>
      <c r="AA10" s="69" t="s">
        <v>102</v>
      </c>
      <c r="AB10" s="70"/>
      <c r="AC10" s="69" t="s">
        <v>8</v>
      </c>
      <c r="AD10" s="69" t="s">
        <v>68</v>
      </c>
      <c r="AE10" s="69" t="s">
        <v>69</v>
      </c>
      <c r="AF10" s="66" t="s">
        <v>53</v>
      </c>
    </row>
    <row r="11" spans="1:32" ht="13.5" thickBot="1" x14ac:dyDescent="0.25">
      <c r="A11" s="80" t="s">
        <v>104</v>
      </c>
      <c r="B11" s="41">
        <v>1</v>
      </c>
      <c r="C11" s="41">
        <v>10.640000000000011</v>
      </c>
      <c r="D11" s="41"/>
      <c r="E11" s="41"/>
      <c r="F11" s="41">
        <v>20.540000000000017</v>
      </c>
      <c r="G11" s="41"/>
      <c r="H11" s="41"/>
      <c r="I11" s="41"/>
      <c r="J11" s="41">
        <v>5.4799999999999969</v>
      </c>
      <c r="K11" s="41"/>
      <c r="L11" s="41"/>
      <c r="M11" s="41"/>
      <c r="N11" s="41">
        <v>16.599999999999994</v>
      </c>
      <c r="O11" s="41"/>
      <c r="P11" s="41"/>
      <c r="Q11" s="41"/>
      <c r="R11" s="41"/>
      <c r="S11" s="41"/>
      <c r="T11" s="41">
        <v>0.85000000000000187</v>
      </c>
      <c r="U11" s="41">
        <v>1.1000000000000014</v>
      </c>
      <c r="V11" s="41">
        <v>1.9199999999999959</v>
      </c>
      <c r="W11" s="41">
        <v>5.1999999999999975</v>
      </c>
      <c r="X11" s="41">
        <v>3.3000000000000131</v>
      </c>
      <c r="Y11" s="41">
        <v>6.0999999999999597</v>
      </c>
      <c r="Z11" s="41">
        <v>6.3000000000000362</v>
      </c>
      <c r="AA11" s="41">
        <v>6.0999999999999943</v>
      </c>
      <c r="AB11" s="41"/>
      <c r="AC11" s="41">
        <v>17.3</v>
      </c>
      <c r="AD11" s="41">
        <v>50.00000000000005</v>
      </c>
      <c r="AE11" s="41">
        <v>49.999999999999943</v>
      </c>
      <c r="AF11" s="41">
        <v>1</v>
      </c>
    </row>
    <row r="12" spans="1:32" ht="13.5" thickBot="1" x14ac:dyDescent="0.25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</row>
    <row r="13" spans="1:32" s="81" customFormat="1" ht="54.75" thickBot="1" x14ac:dyDescent="0.25">
      <c r="B13" s="66" t="s">
        <v>55</v>
      </c>
      <c r="C13" s="72" t="s">
        <v>26</v>
      </c>
      <c r="D13" s="70"/>
      <c r="E13" s="69" t="s">
        <v>61</v>
      </c>
      <c r="F13" s="69" t="s">
        <v>27</v>
      </c>
      <c r="G13" s="70"/>
      <c r="H13" s="70"/>
      <c r="I13" s="70"/>
      <c r="J13" s="69" t="s">
        <v>7</v>
      </c>
      <c r="K13" s="70"/>
      <c r="L13" s="69" t="s">
        <v>21</v>
      </c>
      <c r="M13" s="70"/>
      <c r="N13" s="69" t="s">
        <v>71</v>
      </c>
      <c r="O13" s="70"/>
      <c r="P13" s="70"/>
      <c r="Q13" s="69" t="s">
        <v>28</v>
      </c>
      <c r="R13" s="69" t="s">
        <v>29</v>
      </c>
      <c r="S13" s="70"/>
      <c r="T13" s="69" t="s">
        <v>5</v>
      </c>
      <c r="U13" s="69" t="s">
        <v>4</v>
      </c>
      <c r="V13" s="69" t="s">
        <v>3</v>
      </c>
      <c r="W13" s="69" t="s">
        <v>2</v>
      </c>
      <c r="X13" s="69" t="s">
        <v>13</v>
      </c>
      <c r="Y13" s="69" t="s">
        <v>15</v>
      </c>
      <c r="Z13" s="69" t="s">
        <v>17</v>
      </c>
      <c r="AA13" s="69" t="s">
        <v>22</v>
      </c>
      <c r="AB13" s="69" t="s">
        <v>23</v>
      </c>
      <c r="AC13" s="69" t="s">
        <v>0</v>
      </c>
      <c r="AD13" s="69" t="s">
        <v>68</v>
      </c>
      <c r="AE13" s="69" t="s">
        <v>66</v>
      </c>
      <c r="AF13" s="67" t="s">
        <v>55</v>
      </c>
    </row>
    <row r="14" spans="1:32" ht="14.25" thickBot="1" x14ac:dyDescent="0.25">
      <c r="B14" s="41">
        <v>1</v>
      </c>
      <c r="C14" s="42">
        <v>9.8999999999999879</v>
      </c>
      <c r="D14" s="123"/>
      <c r="E14" s="42">
        <v>15.020000000000005</v>
      </c>
      <c r="F14" s="42">
        <v>18.899999999999988</v>
      </c>
      <c r="G14" s="123"/>
      <c r="H14" s="123"/>
      <c r="I14" s="124"/>
      <c r="J14" s="43">
        <v>5.2399999999999967</v>
      </c>
      <c r="K14" s="123"/>
      <c r="L14" s="43">
        <v>11.250000000000009</v>
      </c>
      <c r="M14" s="124"/>
      <c r="N14" s="42">
        <v>15.079999999999988</v>
      </c>
      <c r="O14" s="124"/>
      <c r="P14" s="124"/>
      <c r="Q14" s="42">
        <v>22.799999999999976</v>
      </c>
      <c r="R14" s="42">
        <v>58.499999999999929</v>
      </c>
      <c r="S14" s="124"/>
      <c r="T14" s="42">
        <v>0.88999999999999857</v>
      </c>
      <c r="U14" s="42">
        <v>1.399999999999997</v>
      </c>
      <c r="V14" s="42">
        <v>2.2000000000000015</v>
      </c>
      <c r="W14" s="42">
        <v>5.7999999999999918</v>
      </c>
      <c r="X14" s="42">
        <v>3.7000000000000055</v>
      </c>
      <c r="Y14" s="42">
        <v>7.7999999999999501</v>
      </c>
      <c r="Z14" s="42">
        <v>8.1000000000000405</v>
      </c>
      <c r="AA14" s="42">
        <v>6.0000000000000036</v>
      </c>
      <c r="AB14" s="44">
        <v>20.999999999999986</v>
      </c>
      <c r="AC14" s="43">
        <v>28.500000000000014</v>
      </c>
      <c r="AD14" s="42">
        <v>40.500000000000064</v>
      </c>
      <c r="AE14" s="42">
        <v>37.029999999999994</v>
      </c>
      <c r="AF14" s="41">
        <v>1</v>
      </c>
    </row>
    <row r="15" spans="1:32" ht="13.5" thickBot="1" x14ac:dyDescent="0.25"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</row>
    <row r="16" spans="1:32" ht="54.75" thickBot="1" x14ac:dyDescent="0.25">
      <c r="B16" s="66" t="s">
        <v>51</v>
      </c>
      <c r="C16" s="69" t="s">
        <v>37</v>
      </c>
      <c r="D16" s="72" t="s">
        <v>38</v>
      </c>
      <c r="E16" s="70"/>
      <c r="F16" s="69" t="s">
        <v>27</v>
      </c>
      <c r="G16" s="69" t="s">
        <v>45</v>
      </c>
      <c r="H16" s="69" t="s">
        <v>44</v>
      </c>
      <c r="I16" s="69" t="s">
        <v>10</v>
      </c>
      <c r="J16" s="70"/>
      <c r="K16" s="69" t="s">
        <v>11</v>
      </c>
      <c r="L16" s="70"/>
      <c r="M16" s="69" t="s">
        <v>6</v>
      </c>
      <c r="N16" s="69" t="s">
        <v>72</v>
      </c>
      <c r="O16" s="69" t="s">
        <v>73</v>
      </c>
      <c r="P16" s="70"/>
      <c r="Q16" s="69" t="s">
        <v>33</v>
      </c>
      <c r="R16" s="69" t="s">
        <v>39</v>
      </c>
      <c r="S16" s="69" t="s">
        <v>12</v>
      </c>
      <c r="T16" s="69" t="s">
        <v>5</v>
      </c>
      <c r="U16" s="69" t="s">
        <v>4</v>
      </c>
      <c r="V16" s="69" t="s">
        <v>3</v>
      </c>
      <c r="W16" s="69" t="s">
        <v>2</v>
      </c>
      <c r="X16" s="69" t="s">
        <v>13</v>
      </c>
      <c r="Y16" s="69" t="s">
        <v>16</v>
      </c>
      <c r="Z16" s="69" t="s">
        <v>17</v>
      </c>
      <c r="AA16" s="69" t="s">
        <v>22</v>
      </c>
      <c r="AB16" s="70"/>
      <c r="AC16" s="69" t="s">
        <v>0</v>
      </c>
      <c r="AD16" s="69" t="s">
        <v>41</v>
      </c>
      <c r="AE16" s="69" t="s">
        <v>67</v>
      </c>
      <c r="AF16" s="66" t="s">
        <v>51</v>
      </c>
    </row>
    <row r="17" spans="1:32" ht="14.25" thickBot="1" x14ac:dyDescent="0.25">
      <c r="B17" s="41">
        <v>1</v>
      </c>
      <c r="C17" s="42">
        <v>9.289999999999992</v>
      </c>
      <c r="D17" s="42">
        <v>11.089999999999998</v>
      </c>
      <c r="E17" s="123"/>
      <c r="F17" s="42">
        <v>17.939999999999994</v>
      </c>
      <c r="G17" s="42">
        <v>37.150000000000077</v>
      </c>
      <c r="H17" s="42">
        <v>90.300000000000097</v>
      </c>
      <c r="I17" s="44">
        <v>3.4600000000000017</v>
      </c>
      <c r="J17" s="124"/>
      <c r="K17" s="43">
        <v>7.5599999999999987</v>
      </c>
      <c r="L17" s="124"/>
      <c r="M17" s="43">
        <v>16.389999999999993</v>
      </c>
      <c r="N17" s="42">
        <v>10.800000000000002</v>
      </c>
      <c r="O17" s="42">
        <v>11.929999999999996</v>
      </c>
      <c r="P17" s="76"/>
      <c r="Q17" s="42">
        <v>26.289999999999978</v>
      </c>
      <c r="R17" s="42">
        <v>93.570000000000149</v>
      </c>
      <c r="S17" s="43">
        <v>9.550000000000022</v>
      </c>
      <c r="T17" s="42">
        <v>0.99999999999999711</v>
      </c>
      <c r="U17" s="42">
        <v>1.1999999999999982</v>
      </c>
      <c r="V17" s="42">
        <v>2.5100000000000042</v>
      </c>
      <c r="W17" s="42">
        <v>7.0399999999999938</v>
      </c>
      <c r="X17" s="42">
        <v>4.5300000000000038</v>
      </c>
      <c r="Y17" s="42">
        <v>8.4900000000000588</v>
      </c>
      <c r="Z17" s="65">
        <v>11.589999999999973</v>
      </c>
      <c r="AA17" s="42">
        <v>8.6599999999999646</v>
      </c>
      <c r="AB17" s="64"/>
      <c r="AC17" s="43">
        <v>27.519999999999989</v>
      </c>
      <c r="AD17" s="65">
        <v>65.020000000000039</v>
      </c>
      <c r="AE17" s="42">
        <v>55.309999999999974</v>
      </c>
      <c r="AF17" s="41">
        <v>1</v>
      </c>
    </row>
    <row r="18" spans="1:32" ht="13.5" thickBot="1" x14ac:dyDescent="0.25"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</row>
    <row r="19" spans="1:32" ht="54.75" thickBot="1" x14ac:dyDescent="0.25">
      <c r="B19" s="66" t="s">
        <v>50</v>
      </c>
      <c r="C19" s="69" t="s">
        <v>37</v>
      </c>
      <c r="D19" s="72" t="s">
        <v>38</v>
      </c>
      <c r="E19" s="70"/>
      <c r="F19" s="69" t="s">
        <v>27</v>
      </c>
      <c r="G19" s="69" t="s">
        <v>45</v>
      </c>
      <c r="H19" s="69" t="s">
        <v>44</v>
      </c>
      <c r="I19" s="69" t="s">
        <v>10</v>
      </c>
      <c r="J19" s="70"/>
      <c r="K19" s="69" t="s">
        <v>11</v>
      </c>
      <c r="L19" s="70"/>
      <c r="M19" s="69" t="s">
        <v>6</v>
      </c>
      <c r="N19" s="69" t="s">
        <v>80</v>
      </c>
      <c r="O19" s="69" t="s">
        <v>81</v>
      </c>
      <c r="P19" s="70"/>
      <c r="Q19" s="69" t="s">
        <v>32</v>
      </c>
      <c r="R19" s="69" t="s">
        <v>39</v>
      </c>
      <c r="S19" s="69" t="s">
        <v>12</v>
      </c>
      <c r="T19" s="69" t="s">
        <v>5</v>
      </c>
      <c r="U19" s="69" t="s">
        <v>4</v>
      </c>
      <c r="V19" s="69" t="s">
        <v>3</v>
      </c>
      <c r="W19" s="69" t="s">
        <v>2</v>
      </c>
      <c r="X19" s="69" t="s">
        <v>14</v>
      </c>
      <c r="Y19" s="69" t="s">
        <v>19</v>
      </c>
      <c r="Z19" s="69" t="s">
        <v>18</v>
      </c>
      <c r="AA19" s="69" t="s">
        <v>20</v>
      </c>
      <c r="AB19" s="70"/>
      <c r="AC19" s="69" t="s">
        <v>25</v>
      </c>
      <c r="AD19" s="69" t="s">
        <v>40</v>
      </c>
      <c r="AE19" s="69" t="s">
        <v>67</v>
      </c>
      <c r="AF19" s="66" t="s">
        <v>50</v>
      </c>
    </row>
    <row r="20" spans="1:32" ht="14.25" thickBot="1" x14ac:dyDescent="0.25">
      <c r="B20" s="41">
        <v>1</v>
      </c>
      <c r="C20" s="42">
        <v>9.0700000000000109</v>
      </c>
      <c r="D20" s="42">
        <v>10.869999999999992</v>
      </c>
      <c r="E20" s="70"/>
      <c r="F20" s="65">
        <v>16.249999999999982</v>
      </c>
      <c r="G20" s="42">
        <v>36.94</v>
      </c>
      <c r="H20" s="42">
        <v>88.620000000000175</v>
      </c>
      <c r="I20" s="43">
        <v>3.45</v>
      </c>
      <c r="J20" s="124"/>
      <c r="K20" s="43">
        <v>7.370000000000001</v>
      </c>
      <c r="L20" s="124"/>
      <c r="M20" s="43">
        <v>16.000000000000004</v>
      </c>
      <c r="N20" s="42">
        <v>11.239999999999995</v>
      </c>
      <c r="O20" s="42">
        <v>13.200000000000005</v>
      </c>
      <c r="P20" s="76"/>
      <c r="Q20" s="42">
        <v>26.550000000000018</v>
      </c>
      <c r="R20" s="42">
        <v>95.550000000000139</v>
      </c>
      <c r="S20" s="43">
        <v>10.120000000000006</v>
      </c>
      <c r="T20" s="42">
        <v>1.0400000000000025</v>
      </c>
      <c r="U20" s="42">
        <v>1.3999999999999995</v>
      </c>
      <c r="V20" s="42">
        <v>2.7600000000000131</v>
      </c>
      <c r="W20" s="42">
        <v>7.14</v>
      </c>
      <c r="X20" s="42">
        <v>4.4499999999999842</v>
      </c>
      <c r="Y20" s="42">
        <v>9.0999999999999659</v>
      </c>
      <c r="Z20" s="65">
        <v>9.9399999999999835</v>
      </c>
      <c r="AA20" s="42">
        <v>7.9299999999999677</v>
      </c>
      <c r="AB20" s="64"/>
      <c r="AC20" s="44">
        <v>27.040000000000003</v>
      </c>
      <c r="AD20" s="65">
        <v>64.580000000000013</v>
      </c>
      <c r="AE20" s="42">
        <v>55.309999999999974</v>
      </c>
      <c r="AF20" s="41">
        <v>1</v>
      </c>
    </row>
    <row r="21" spans="1:32" ht="13.5" thickBot="1" x14ac:dyDescent="0.25"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</row>
    <row r="22" spans="1:32" s="82" customFormat="1" ht="54.75" thickBot="1" x14ac:dyDescent="0.25">
      <c r="B22" s="67" t="s">
        <v>58</v>
      </c>
      <c r="C22" s="69" t="s">
        <v>37</v>
      </c>
      <c r="D22" s="72" t="s">
        <v>38</v>
      </c>
      <c r="E22" s="70"/>
      <c r="F22" s="69" t="s">
        <v>27</v>
      </c>
      <c r="G22" s="69" t="s">
        <v>45</v>
      </c>
      <c r="H22" s="69" t="s">
        <v>44</v>
      </c>
      <c r="I22" s="69" t="s">
        <v>10</v>
      </c>
      <c r="J22" s="70"/>
      <c r="K22" s="69" t="s">
        <v>11</v>
      </c>
      <c r="L22" s="70"/>
      <c r="M22" s="69" t="s">
        <v>6</v>
      </c>
      <c r="N22" s="69" t="s">
        <v>80</v>
      </c>
      <c r="O22" s="69" t="s">
        <v>81</v>
      </c>
      <c r="P22" s="70"/>
      <c r="Q22" s="69" t="s">
        <v>32</v>
      </c>
      <c r="R22" s="69" t="s">
        <v>39</v>
      </c>
      <c r="S22" s="69" t="s">
        <v>46</v>
      </c>
      <c r="T22" s="69" t="s">
        <v>5</v>
      </c>
      <c r="U22" s="69" t="s">
        <v>4</v>
      </c>
      <c r="V22" s="69" t="s">
        <v>3</v>
      </c>
      <c r="W22" s="69" t="s">
        <v>2</v>
      </c>
      <c r="X22" s="69" t="s">
        <v>14</v>
      </c>
      <c r="Y22" s="69" t="s">
        <v>19</v>
      </c>
      <c r="Z22" s="69" t="s">
        <v>18</v>
      </c>
      <c r="AA22" s="69" t="s">
        <v>20</v>
      </c>
      <c r="AB22" s="70"/>
      <c r="AC22" s="69" t="s">
        <v>25</v>
      </c>
      <c r="AD22" s="69" t="s">
        <v>40</v>
      </c>
      <c r="AE22" s="69" t="s">
        <v>67</v>
      </c>
      <c r="AF22" s="66" t="s">
        <v>58</v>
      </c>
    </row>
    <row r="23" spans="1:32" ht="14.25" thickBot="1" x14ac:dyDescent="0.25">
      <c r="B23" s="41">
        <v>1</v>
      </c>
      <c r="C23" s="42">
        <v>9.0100000000000158</v>
      </c>
      <c r="D23" s="77">
        <v>10.779999999999989</v>
      </c>
      <c r="E23" s="123"/>
      <c r="F23" s="42">
        <v>15.619999999999983</v>
      </c>
      <c r="G23" s="42">
        <v>36.819999999999936</v>
      </c>
      <c r="H23" s="42">
        <v>83.589999999999961</v>
      </c>
      <c r="I23" s="43">
        <v>3.339300000000001</v>
      </c>
      <c r="J23" s="123"/>
      <c r="K23" s="43">
        <v>6.5983999999999972</v>
      </c>
      <c r="L23" s="124"/>
      <c r="M23" s="44">
        <v>15.304199999999991</v>
      </c>
      <c r="N23" s="65">
        <v>10.990000000000018</v>
      </c>
      <c r="O23" s="42">
        <v>12.989999999999977</v>
      </c>
      <c r="P23" s="124"/>
      <c r="Q23" s="42">
        <v>23.409999999999972</v>
      </c>
      <c r="R23" s="65">
        <v>90.560000000000059</v>
      </c>
      <c r="S23" s="43">
        <v>14.019899999999991</v>
      </c>
      <c r="T23" s="42">
        <v>1.1000000000000008</v>
      </c>
      <c r="U23" s="65">
        <v>1.500000000000004</v>
      </c>
      <c r="V23" s="42">
        <v>3.170000000000003</v>
      </c>
      <c r="W23" s="42">
        <v>7.2700000000000014</v>
      </c>
      <c r="X23" s="65">
        <v>5.4000000000000199</v>
      </c>
      <c r="Y23" s="42">
        <v>10.240000000000023</v>
      </c>
      <c r="Z23" s="65">
        <v>12.41999999999998</v>
      </c>
      <c r="AA23" s="42">
        <v>8.5100000000000016</v>
      </c>
      <c r="AB23" s="64"/>
      <c r="AC23" s="43">
        <v>26.000399999999999</v>
      </c>
      <c r="AD23" s="42">
        <v>63.209999999999972</v>
      </c>
      <c r="AE23" s="42">
        <v>55.309999999999974</v>
      </c>
      <c r="AF23" s="41">
        <v>1</v>
      </c>
    </row>
    <row r="24" spans="1:32" x14ac:dyDescent="0.2"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</row>
    <row r="25" spans="1:32" x14ac:dyDescent="0.2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</row>
    <row r="26" spans="1:32" ht="24" thickBot="1" x14ac:dyDescent="0.25">
      <c r="A26" s="122" t="s">
        <v>125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</row>
    <row r="27" spans="1:32" ht="45.75" customHeight="1" thickBot="1" x14ac:dyDescent="0.25">
      <c r="A27" s="80" t="s">
        <v>103</v>
      </c>
      <c r="B27" s="66" t="s">
        <v>54</v>
      </c>
      <c r="C27" s="69" t="s">
        <v>26</v>
      </c>
      <c r="D27" s="70"/>
      <c r="E27" s="70"/>
      <c r="F27" s="69" t="s">
        <v>27</v>
      </c>
      <c r="G27" s="70"/>
      <c r="H27" s="70"/>
      <c r="I27" s="70"/>
      <c r="J27" s="68" t="s">
        <v>7</v>
      </c>
      <c r="K27" s="70"/>
      <c r="L27" s="70"/>
      <c r="M27" s="68"/>
      <c r="N27" s="68" t="s">
        <v>70</v>
      </c>
      <c r="O27" s="68"/>
      <c r="P27" s="70"/>
      <c r="Q27" s="68"/>
      <c r="R27" s="68"/>
      <c r="S27" s="68"/>
      <c r="T27" s="68" t="s">
        <v>9</v>
      </c>
      <c r="U27" s="68" t="s">
        <v>4</v>
      </c>
      <c r="V27" s="68" t="s">
        <v>3</v>
      </c>
      <c r="W27" s="69" t="s">
        <v>2</v>
      </c>
      <c r="X27" s="69" t="s">
        <v>35</v>
      </c>
      <c r="Y27" s="69" t="s">
        <v>36</v>
      </c>
      <c r="Z27" s="69" t="s">
        <v>17</v>
      </c>
      <c r="AA27" s="69" t="s">
        <v>24</v>
      </c>
      <c r="AB27" s="69" t="s">
        <v>8</v>
      </c>
      <c r="AC27" s="69"/>
      <c r="AD27" s="69" t="s">
        <v>68</v>
      </c>
      <c r="AE27" s="69" t="s">
        <v>69</v>
      </c>
      <c r="AF27" s="66" t="s">
        <v>54</v>
      </c>
    </row>
    <row r="28" spans="1:32" ht="14.25" thickBot="1" x14ac:dyDescent="0.25">
      <c r="A28" s="80" t="s">
        <v>104</v>
      </c>
      <c r="B28" s="73">
        <v>1</v>
      </c>
      <c r="C28" s="65">
        <v>10.799999999999986</v>
      </c>
      <c r="D28" s="125"/>
      <c r="E28" s="125"/>
      <c r="F28" s="65">
        <v>20.699999999999992</v>
      </c>
      <c r="G28" s="125"/>
      <c r="H28" s="125"/>
      <c r="I28" s="125"/>
      <c r="J28" s="44">
        <v>5.3000000000000034</v>
      </c>
      <c r="K28" s="74"/>
      <c r="L28" s="74"/>
      <c r="M28" s="44"/>
      <c r="N28" s="65">
        <v>15.49999999999998</v>
      </c>
      <c r="O28" s="65"/>
      <c r="P28" s="125"/>
      <c r="Q28" s="65"/>
      <c r="R28" s="65"/>
      <c r="S28" s="44"/>
      <c r="T28" s="65">
        <v>0.9200000000000006</v>
      </c>
      <c r="U28" s="65">
        <v>1.1999999999999971</v>
      </c>
      <c r="V28" s="65">
        <v>2.1000000000000076</v>
      </c>
      <c r="W28" s="65">
        <v>5.1999999999999815</v>
      </c>
      <c r="X28" s="65">
        <v>3.1000000000000147</v>
      </c>
      <c r="Y28" s="65">
        <v>6.3999999999999897</v>
      </c>
      <c r="Z28" s="65">
        <v>5.9999999999999831</v>
      </c>
      <c r="AA28" s="65">
        <v>6.0000000000000142</v>
      </c>
      <c r="AB28" s="44">
        <v>18.300000000000011</v>
      </c>
      <c r="AC28" s="44"/>
      <c r="AD28" s="65">
        <v>50.000000000000014</v>
      </c>
      <c r="AE28" s="65">
        <v>49.999999999999943</v>
      </c>
      <c r="AF28" s="73">
        <v>1</v>
      </c>
    </row>
    <row r="29" spans="1:32" ht="13.5" thickBot="1" x14ac:dyDescent="0.25"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</row>
    <row r="30" spans="1:32" ht="54.75" thickBot="1" x14ac:dyDescent="0.25">
      <c r="B30" s="66" t="s">
        <v>56</v>
      </c>
      <c r="C30" s="69" t="s">
        <v>26</v>
      </c>
      <c r="D30" s="69"/>
      <c r="E30" s="69" t="s">
        <v>61</v>
      </c>
      <c r="F30" s="69" t="s">
        <v>27</v>
      </c>
      <c r="G30" s="69"/>
      <c r="H30" s="69"/>
      <c r="I30" s="75"/>
      <c r="J30" s="75" t="s">
        <v>7</v>
      </c>
      <c r="K30" s="68"/>
      <c r="L30" s="75" t="s">
        <v>21</v>
      </c>
      <c r="M30" s="68"/>
      <c r="N30" s="68" t="s">
        <v>30</v>
      </c>
      <c r="O30" s="68"/>
      <c r="P30" s="68" t="s">
        <v>31</v>
      </c>
      <c r="Q30" s="68" t="s">
        <v>32</v>
      </c>
      <c r="R30" s="68" t="s">
        <v>34</v>
      </c>
      <c r="S30" s="68"/>
      <c r="T30" s="68" t="s">
        <v>5</v>
      </c>
      <c r="U30" s="68" t="s">
        <v>4</v>
      </c>
      <c r="V30" s="68" t="s">
        <v>3</v>
      </c>
      <c r="W30" s="69" t="s">
        <v>2</v>
      </c>
      <c r="X30" s="69" t="s">
        <v>63</v>
      </c>
      <c r="Y30" s="69" t="s">
        <v>62</v>
      </c>
      <c r="Z30" s="69" t="s">
        <v>64</v>
      </c>
      <c r="AA30" s="69" t="s">
        <v>65</v>
      </c>
      <c r="AB30" s="71"/>
      <c r="AC30" s="69" t="s">
        <v>1</v>
      </c>
      <c r="AD30" s="69" t="s">
        <v>68</v>
      </c>
      <c r="AE30" s="69" t="s">
        <v>66</v>
      </c>
      <c r="AF30" s="66" t="s">
        <v>56</v>
      </c>
    </row>
    <row r="31" spans="1:32" s="8" customFormat="1" ht="14.25" thickBot="1" x14ac:dyDescent="0.25">
      <c r="B31" s="73">
        <v>1</v>
      </c>
      <c r="C31" s="65">
        <v>9.8000000000000096</v>
      </c>
      <c r="D31" s="65"/>
      <c r="E31" s="65">
        <v>14.479999999999992</v>
      </c>
      <c r="F31" s="65">
        <v>18.100000000000009</v>
      </c>
      <c r="G31" s="65"/>
      <c r="H31" s="65"/>
      <c r="I31" s="44"/>
      <c r="J31" s="44">
        <v>4.42</v>
      </c>
      <c r="K31" s="44"/>
      <c r="L31" s="44">
        <v>9.4499999999999957</v>
      </c>
      <c r="M31" s="44"/>
      <c r="N31" s="65">
        <v>13.400000000000002</v>
      </c>
      <c r="O31" s="65"/>
      <c r="P31" s="65">
        <v>19.999999999999993</v>
      </c>
      <c r="Q31" s="65">
        <v>24.840000000000018</v>
      </c>
      <c r="R31" s="65">
        <v>44.800000000000054</v>
      </c>
      <c r="S31" s="44"/>
      <c r="T31" s="65">
        <v>1.0200000000000014</v>
      </c>
      <c r="U31" s="65">
        <v>1.5999999999999965</v>
      </c>
      <c r="V31" s="65">
        <v>2.4400000000000048</v>
      </c>
      <c r="W31" s="65">
        <v>6.7000000000000224</v>
      </c>
      <c r="X31" s="65">
        <v>3.999999999999988</v>
      </c>
      <c r="Y31" s="65">
        <v>8.8000000000000416</v>
      </c>
      <c r="Z31" s="65">
        <v>6.9999999999999858</v>
      </c>
      <c r="AA31" s="65">
        <v>7.6000000000000405</v>
      </c>
      <c r="AB31" s="74"/>
      <c r="AC31" s="44">
        <v>26.400000000000006</v>
      </c>
      <c r="AD31" s="65">
        <v>42.060000000000024</v>
      </c>
      <c r="AE31" s="65">
        <v>37.029999999999994</v>
      </c>
      <c r="AF31" s="73">
        <v>1</v>
      </c>
    </row>
    <row r="32" spans="1:32" ht="13.5" thickBot="1" x14ac:dyDescent="0.25"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</row>
    <row r="33" spans="1:33" ht="54.75" thickBot="1" x14ac:dyDescent="0.25">
      <c r="B33" s="66" t="s">
        <v>57</v>
      </c>
      <c r="C33" s="69" t="s">
        <v>37</v>
      </c>
      <c r="D33" s="69" t="s">
        <v>38</v>
      </c>
      <c r="E33" s="70"/>
      <c r="F33" s="69" t="s">
        <v>27</v>
      </c>
      <c r="G33" s="69" t="s">
        <v>45</v>
      </c>
      <c r="H33" s="69" t="s">
        <v>44</v>
      </c>
      <c r="I33" s="69" t="s">
        <v>10</v>
      </c>
      <c r="J33" s="70"/>
      <c r="K33" s="68" t="s">
        <v>11</v>
      </c>
      <c r="L33" s="70"/>
      <c r="M33" s="68" t="s">
        <v>6</v>
      </c>
      <c r="N33" s="68" t="s">
        <v>74</v>
      </c>
      <c r="O33" s="68" t="s">
        <v>75</v>
      </c>
      <c r="P33" s="70"/>
      <c r="Q33" s="68" t="s">
        <v>42</v>
      </c>
      <c r="R33" s="68" t="s">
        <v>43</v>
      </c>
      <c r="S33" s="68" t="s">
        <v>12</v>
      </c>
      <c r="T33" s="68" t="s">
        <v>5</v>
      </c>
      <c r="U33" s="68" t="s">
        <v>4</v>
      </c>
      <c r="V33" s="68" t="s">
        <v>3</v>
      </c>
      <c r="W33" s="69" t="s">
        <v>2</v>
      </c>
      <c r="X33" s="69" t="s">
        <v>76</v>
      </c>
      <c r="Y33" s="69" t="s">
        <v>77</v>
      </c>
      <c r="Z33" s="69" t="s">
        <v>78</v>
      </c>
      <c r="AA33" s="69" t="s">
        <v>79</v>
      </c>
      <c r="AB33" s="71"/>
      <c r="AC33" s="69" t="s">
        <v>94</v>
      </c>
      <c r="AD33" s="69" t="s">
        <v>41</v>
      </c>
      <c r="AE33" s="69" t="s">
        <v>67</v>
      </c>
      <c r="AF33" s="66" t="s">
        <v>57</v>
      </c>
    </row>
    <row r="34" spans="1:33" ht="14.25" thickBot="1" x14ac:dyDescent="0.25">
      <c r="B34" s="73">
        <v>1</v>
      </c>
      <c r="C34" s="65">
        <v>8.3700000000000045</v>
      </c>
      <c r="D34" s="65">
        <v>10.169999999999993</v>
      </c>
      <c r="E34" s="125"/>
      <c r="F34" s="65">
        <v>15.650000000000016</v>
      </c>
      <c r="G34" s="65">
        <v>30.939999999999955</v>
      </c>
      <c r="H34" s="65">
        <v>77.189999999999955</v>
      </c>
      <c r="I34" s="44">
        <v>2.5600000000000067</v>
      </c>
      <c r="J34" s="44"/>
      <c r="K34" s="44">
        <v>6.4500000000000037</v>
      </c>
      <c r="L34" s="44"/>
      <c r="M34" s="44">
        <v>13.45</v>
      </c>
      <c r="N34" s="65">
        <v>10.300000000000018</v>
      </c>
      <c r="O34" s="65">
        <v>13.279999999999994</v>
      </c>
      <c r="P34" s="125"/>
      <c r="Q34" s="65">
        <v>25.399999999999963</v>
      </c>
      <c r="R34" s="65">
        <v>80.11999999999999</v>
      </c>
      <c r="S34" s="44">
        <v>10.039999999999996</v>
      </c>
      <c r="T34" s="65">
        <v>1.1599999999999968</v>
      </c>
      <c r="U34" s="65">
        <v>1.2999999999999976</v>
      </c>
      <c r="V34" s="65">
        <v>2.7999999999999963</v>
      </c>
      <c r="W34" s="65">
        <v>8.0200000000000227</v>
      </c>
      <c r="X34" s="65">
        <v>5.0000000000000018</v>
      </c>
      <c r="Y34" s="65">
        <v>10.55</v>
      </c>
      <c r="Z34" s="65">
        <v>10.879999999999924</v>
      </c>
      <c r="AA34" s="65">
        <v>10.74000000000008</v>
      </c>
      <c r="AB34" s="74"/>
      <c r="AC34" s="44">
        <v>32.240000000000016</v>
      </c>
      <c r="AD34" s="65">
        <v>56.400000000000041</v>
      </c>
      <c r="AE34" s="65">
        <v>55.309999999999974</v>
      </c>
      <c r="AF34" s="73">
        <v>1</v>
      </c>
    </row>
    <row r="35" spans="1:33" ht="13.5" thickBot="1" x14ac:dyDescent="0.25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</row>
    <row r="36" spans="1:33" ht="54.75" thickBot="1" x14ac:dyDescent="0.25">
      <c r="B36" s="66" t="s">
        <v>49</v>
      </c>
      <c r="C36" s="69" t="s">
        <v>37</v>
      </c>
      <c r="D36" s="69" t="s">
        <v>38</v>
      </c>
      <c r="E36" s="70"/>
      <c r="F36" s="69" t="s">
        <v>27</v>
      </c>
      <c r="G36" s="69" t="s">
        <v>45</v>
      </c>
      <c r="H36" s="69" t="s">
        <v>48</v>
      </c>
      <c r="I36" s="69" t="s">
        <v>10</v>
      </c>
      <c r="J36" s="70"/>
      <c r="K36" s="68" t="s">
        <v>11</v>
      </c>
      <c r="L36" s="70"/>
      <c r="M36" s="68" t="s">
        <v>52</v>
      </c>
      <c r="N36" s="68" t="s">
        <v>82</v>
      </c>
      <c r="O36" s="68" t="s">
        <v>83</v>
      </c>
      <c r="P36" s="70"/>
      <c r="Q36" s="68" t="s">
        <v>59</v>
      </c>
      <c r="R36" s="68" t="s">
        <v>60</v>
      </c>
      <c r="S36" s="68" t="s">
        <v>46</v>
      </c>
      <c r="T36" s="68" t="s">
        <v>5</v>
      </c>
      <c r="U36" s="68" t="s">
        <v>4</v>
      </c>
      <c r="V36" s="68" t="s">
        <v>3</v>
      </c>
      <c r="W36" s="69" t="s">
        <v>2</v>
      </c>
      <c r="X36" s="69" t="s">
        <v>95</v>
      </c>
      <c r="Y36" s="69" t="s">
        <v>96</v>
      </c>
      <c r="Z36" s="69" t="s">
        <v>97</v>
      </c>
      <c r="AA36" s="69" t="s">
        <v>98</v>
      </c>
      <c r="AB36" s="71"/>
      <c r="AC36" s="69" t="s">
        <v>25</v>
      </c>
      <c r="AD36" s="69" t="s">
        <v>47</v>
      </c>
      <c r="AE36" s="69" t="s">
        <v>67</v>
      </c>
      <c r="AF36" s="66" t="s">
        <v>49</v>
      </c>
    </row>
    <row r="37" spans="1:33" ht="14.25" thickBot="1" x14ac:dyDescent="0.25">
      <c r="B37" s="73">
        <v>1</v>
      </c>
      <c r="C37" s="65">
        <v>7.7600000000000096</v>
      </c>
      <c r="D37" s="65">
        <v>9.259999999999998</v>
      </c>
      <c r="E37" s="125"/>
      <c r="F37" s="65">
        <v>15.150000000000025</v>
      </c>
      <c r="G37" s="65">
        <v>30.539999999999985</v>
      </c>
      <c r="H37" s="65">
        <v>70.599999999999937</v>
      </c>
      <c r="I37" s="44">
        <v>2.4600000000000026</v>
      </c>
      <c r="J37" s="44"/>
      <c r="K37" s="44">
        <v>6.2000000000000179</v>
      </c>
      <c r="L37" s="44"/>
      <c r="M37" s="44">
        <v>22.039999999999978</v>
      </c>
      <c r="N37" s="65">
        <v>11.279999999999982</v>
      </c>
      <c r="O37" s="65">
        <v>13.010000000000012</v>
      </c>
      <c r="P37" s="125"/>
      <c r="Q37" s="65">
        <v>24.09999999999998</v>
      </c>
      <c r="R37" s="65">
        <v>77.999999999999943</v>
      </c>
      <c r="S37" s="44">
        <v>14.38999999999999</v>
      </c>
      <c r="T37" s="65">
        <v>1.24</v>
      </c>
      <c r="U37" s="65">
        <v>1.599999999999997</v>
      </c>
      <c r="V37" s="65">
        <v>3.0499999999999909</v>
      </c>
      <c r="W37" s="65">
        <v>8.8100000000000325</v>
      </c>
      <c r="X37" s="65">
        <v>5.0200000000000156</v>
      </c>
      <c r="Y37" s="65">
        <v>12.539999999999978</v>
      </c>
      <c r="Z37" s="65">
        <v>10.14999999999997</v>
      </c>
      <c r="AA37" s="65">
        <v>11.909999999999979</v>
      </c>
      <c r="AB37" s="74"/>
      <c r="AC37" s="44">
        <v>31.185599999999983</v>
      </c>
      <c r="AD37" s="65">
        <v>54.799999999999933</v>
      </c>
      <c r="AE37" s="65">
        <v>55.309999999999974</v>
      </c>
      <c r="AF37" s="73">
        <v>1</v>
      </c>
    </row>
    <row r="38" spans="1:33" ht="13.5" thickBot="1" x14ac:dyDescent="0.25"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</row>
    <row r="39" spans="1:33" ht="54.75" thickBot="1" x14ac:dyDescent="0.25">
      <c r="B39" s="66" t="s">
        <v>91</v>
      </c>
      <c r="C39" s="69" t="s">
        <v>37</v>
      </c>
      <c r="D39" s="69" t="s">
        <v>38</v>
      </c>
      <c r="E39" s="70"/>
      <c r="F39" s="69" t="s">
        <v>27</v>
      </c>
      <c r="G39" s="69" t="s">
        <v>45</v>
      </c>
      <c r="H39" s="69" t="s">
        <v>44</v>
      </c>
      <c r="I39" s="69" t="s">
        <v>10</v>
      </c>
      <c r="J39" s="70"/>
      <c r="K39" s="68" t="s">
        <v>11</v>
      </c>
      <c r="L39" s="70"/>
      <c r="M39" s="68" t="s">
        <v>52</v>
      </c>
      <c r="N39" s="68" t="s">
        <v>92</v>
      </c>
      <c r="O39" s="68" t="s">
        <v>93</v>
      </c>
      <c r="P39" s="70"/>
      <c r="Q39" s="68" t="s">
        <v>85</v>
      </c>
      <c r="R39" s="68" t="s">
        <v>60</v>
      </c>
      <c r="S39" s="68" t="s">
        <v>46</v>
      </c>
      <c r="T39" s="68" t="s">
        <v>5</v>
      </c>
      <c r="U39" s="68" t="s">
        <v>4</v>
      </c>
      <c r="V39" s="68" t="s">
        <v>3</v>
      </c>
      <c r="W39" s="69" t="s">
        <v>2</v>
      </c>
      <c r="X39" s="69" t="s">
        <v>86</v>
      </c>
      <c r="Y39" s="69" t="s">
        <v>87</v>
      </c>
      <c r="Z39" s="69" t="s">
        <v>88</v>
      </c>
      <c r="AA39" s="69" t="s">
        <v>89</v>
      </c>
      <c r="AB39" s="71"/>
      <c r="AC39" s="69" t="s">
        <v>90</v>
      </c>
      <c r="AD39" s="69" t="s">
        <v>40</v>
      </c>
      <c r="AE39" s="69" t="s">
        <v>67</v>
      </c>
      <c r="AF39" s="66" t="s">
        <v>91</v>
      </c>
    </row>
    <row r="40" spans="1:33" s="83" customFormat="1" ht="14.25" thickBot="1" x14ac:dyDescent="0.25">
      <c r="B40" s="73">
        <v>1</v>
      </c>
      <c r="C40" s="65">
        <v>7.3900000000000068</v>
      </c>
      <c r="D40" s="65">
        <v>8.7700000000000014</v>
      </c>
      <c r="E40" s="125"/>
      <c r="F40" s="65">
        <v>17.859999999999996</v>
      </c>
      <c r="G40" s="65">
        <v>31.340000000000021</v>
      </c>
      <c r="H40" s="65">
        <v>69.629999999999924</v>
      </c>
      <c r="I40" s="44">
        <v>2.4500000000000006</v>
      </c>
      <c r="J40" s="44"/>
      <c r="K40" s="44">
        <v>6.0923000000000096</v>
      </c>
      <c r="L40" s="44"/>
      <c r="M40" s="44">
        <v>20.561500000000009</v>
      </c>
      <c r="N40" s="65">
        <v>9.9099999999999948</v>
      </c>
      <c r="O40" s="65">
        <v>11.209999999999978</v>
      </c>
      <c r="P40" s="125"/>
      <c r="Q40" s="65">
        <v>21.96</v>
      </c>
      <c r="R40" s="65">
        <v>73.920000000000059</v>
      </c>
      <c r="S40" s="44">
        <v>13.588700000000015</v>
      </c>
      <c r="T40" s="65">
        <v>1.3499999999999961</v>
      </c>
      <c r="U40" s="65">
        <v>1.9999999999999958</v>
      </c>
      <c r="V40" s="65">
        <v>3.2600000000000113</v>
      </c>
      <c r="W40" s="65">
        <v>8.9600000000000026</v>
      </c>
      <c r="X40" s="65">
        <v>5.6400000000000068</v>
      </c>
      <c r="Y40" s="65">
        <v>12.439999999999998</v>
      </c>
      <c r="Z40" s="65">
        <v>11.01000000000001</v>
      </c>
      <c r="AA40" s="65">
        <v>14.369999999999976</v>
      </c>
      <c r="AB40" s="74"/>
      <c r="AC40" s="44">
        <v>27.000100000000032</v>
      </c>
      <c r="AD40" s="65">
        <v>52.109999999999964</v>
      </c>
      <c r="AE40" s="65">
        <v>55.309999999999974</v>
      </c>
      <c r="AF40" s="73">
        <v>1</v>
      </c>
      <c r="AG40" s="5"/>
    </row>
    <row r="41" spans="1:33" x14ac:dyDescent="0.2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</row>
    <row r="42" spans="1:33" x14ac:dyDescent="0.2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</row>
    <row r="43" spans="1:33" ht="24" thickBot="1" x14ac:dyDescent="0.25">
      <c r="A43" s="122" t="s">
        <v>124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</row>
    <row r="44" spans="1:33" ht="41.25" thickBot="1" x14ac:dyDescent="0.25">
      <c r="A44" s="80" t="s">
        <v>103</v>
      </c>
      <c r="B44" s="66" t="s">
        <v>53</v>
      </c>
      <c r="C44" s="69" t="s">
        <v>26</v>
      </c>
      <c r="D44" s="70"/>
      <c r="E44" s="70"/>
      <c r="F44" s="69" t="s">
        <v>27</v>
      </c>
      <c r="G44" s="70"/>
      <c r="H44" s="70"/>
      <c r="I44" s="70"/>
      <c r="J44" s="69" t="s">
        <v>7</v>
      </c>
      <c r="K44" s="70"/>
      <c r="L44" s="70"/>
      <c r="M44" s="70"/>
      <c r="N44" s="69" t="s">
        <v>70</v>
      </c>
      <c r="O44" s="70"/>
      <c r="P44" s="70"/>
      <c r="Q44" s="70"/>
      <c r="R44" s="70"/>
      <c r="S44" s="70"/>
      <c r="T44" s="69" t="s">
        <v>9</v>
      </c>
      <c r="U44" s="69" t="s">
        <v>4</v>
      </c>
      <c r="V44" s="69" t="s">
        <v>3</v>
      </c>
      <c r="W44" s="69" t="s">
        <v>2</v>
      </c>
      <c r="X44" s="69" t="s">
        <v>99</v>
      </c>
      <c r="Y44" s="69" t="s">
        <v>100</v>
      </c>
      <c r="Z44" s="69" t="s">
        <v>101</v>
      </c>
      <c r="AA44" s="69" t="s">
        <v>102</v>
      </c>
      <c r="AB44" s="70"/>
      <c r="AC44" s="69" t="s">
        <v>8</v>
      </c>
      <c r="AD44" s="69" t="s">
        <v>68</v>
      </c>
      <c r="AE44" s="69" t="s">
        <v>69</v>
      </c>
      <c r="AF44" s="66" t="s">
        <v>53</v>
      </c>
    </row>
    <row r="45" spans="1:33" ht="14.25" thickBot="1" x14ac:dyDescent="0.25">
      <c r="A45" s="80" t="s">
        <v>104</v>
      </c>
      <c r="B45" s="41">
        <v>25</v>
      </c>
      <c r="C45" s="42">
        <v>8.0579999999999998</v>
      </c>
      <c r="D45" s="123"/>
      <c r="E45" s="123"/>
      <c r="F45" s="42">
        <v>14.996000000000009</v>
      </c>
      <c r="G45" s="123"/>
      <c r="H45" s="123"/>
      <c r="I45" s="123"/>
      <c r="J45" s="43">
        <v>3.4979999999999984</v>
      </c>
      <c r="K45" s="123"/>
      <c r="L45" s="123"/>
      <c r="M45" s="123"/>
      <c r="N45" s="42">
        <v>9.9079999999999977</v>
      </c>
      <c r="O45" s="123"/>
      <c r="P45" s="123"/>
      <c r="Q45" s="123"/>
      <c r="R45" s="123"/>
      <c r="S45" s="123"/>
      <c r="T45" s="42">
        <v>1.2140000000000015</v>
      </c>
      <c r="U45" s="42">
        <v>1.9599999999999995</v>
      </c>
      <c r="V45" s="42">
        <v>3.7479999999999949</v>
      </c>
      <c r="W45" s="42">
        <v>8.4399999999999977</v>
      </c>
      <c r="X45" s="42">
        <v>7.7200000000000113</v>
      </c>
      <c r="Y45" s="42">
        <v>18.359999999999971</v>
      </c>
      <c r="Z45" s="42">
        <v>24.92000000000003</v>
      </c>
      <c r="AA45" s="42">
        <v>16.36</v>
      </c>
      <c r="AB45" s="64"/>
      <c r="AC45" s="43">
        <v>11.496000000000008</v>
      </c>
      <c r="AD45" s="42">
        <v>34.920000000000059</v>
      </c>
      <c r="AE45" s="42">
        <v>33.393999999999963</v>
      </c>
      <c r="AF45" s="41">
        <v>25</v>
      </c>
    </row>
    <row r="46" spans="1:33" ht="13.5" thickBot="1" x14ac:dyDescent="0.25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</row>
    <row r="47" spans="1:33" s="81" customFormat="1" ht="54.75" thickBot="1" x14ac:dyDescent="0.25">
      <c r="B47" s="66" t="s">
        <v>55</v>
      </c>
      <c r="C47" s="72" t="s">
        <v>26</v>
      </c>
      <c r="D47" s="70"/>
      <c r="E47" s="69" t="s">
        <v>61</v>
      </c>
      <c r="F47" s="69" t="s">
        <v>27</v>
      </c>
      <c r="G47" s="70"/>
      <c r="H47" s="70"/>
      <c r="I47" s="70"/>
      <c r="J47" s="69" t="s">
        <v>7</v>
      </c>
      <c r="K47" s="70"/>
      <c r="L47" s="69" t="s">
        <v>21</v>
      </c>
      <c r="M47" s="70"/>
      <c r="N47" s="69" t="s">
        <v>71</v>
      </c>
      <c r="O47" s="70"/>
      <c r="P47" s="70"/>
      <c r="Q47" s="69" t="s">
        <v>28</v>
      </c>
      <c r="R47" s="69" t="s">
        <v>29</v>
      </c>
      <c r="S47" s="70"/>
      <c r="T47" s="69" t="s">
        <v>5</v>
      </c>
      <c r="U47" s="69" t="s">
        <v>4</v>
      </c>
      <c r="V47" s="69" t="s">
        <v>3</v>
      </c>
      <c r="W47" s="69" t="s">
        <v>2</v>
      </c>
      <c r="X47" s="69" t="s">
        <v>13</v>
      </c>
      <c r="Y47" s="69" t="s">
        <v>15</v>
      </c>
      <c r="Z47" s="69" t="s">
        <v>17</v>
      </c>
      <c r="AA47" s="69" t="s">
        <v>22</v>
      </c>
      <c r="AB47" s="69" t="s">
        <v>23</v>
      </c>
      <c r="AC47" s="69" t="s">
        <v>0</v>
      </c>
      <c r="AD47" s="69" t="s">
        <v>68</v>
      </c>
      <c r="AE47" s="69" t="s">
        <v>66</v>
      </c>
      <c r="AF47" s="67" t="s">
        <v>55</v>
      </c>
    </row>
    <row r="48" spans="1:33" ht="14.25" thickBot="1" x14ac:dyDescent="0.25">
      <c r="B48" s="41">
        <v>25</v>
      </c>
      <c r="C48" s="42">
        <v>7.6539999999999981</v>
      </c>
      <c r="D48" s="123"/>
      <c r="E48" s="42">
        <v>11.298000000000014</v>
      </c>
      <c r="F48" s="42">
        <v>14.228000000000005</v>
      </c>
      <c r="G48" s="123"/>
      <c r="H48" s="123"/>
      <c r="I48" s="124"/>
      <c r="J48" s="43">
        <v>3.3739999999999979</v>
      </c>
      <c r="K48" s="123"/>
      <c r="L48" s="43">
        <v>9.2280000000000015</v>
      </c>
      <c r="M48" s="124"/>
      <c r="N48" s="42">
        <v>9.3099999999999916</v>
      </c>
      <c r="O48" s="124"/>
      <c r="P48" s="124"/>
      <c r="Q48" s="42">
        <v>14.513999999999999</v>
      </c>
      <c r="R48" s="42">
        <v>34.879999999999995</v>
      </c>
      <c r="S48" s="124"/>
      <c r="T48" s="42">
        <v>1.3479999999999988</v>
      </c>
      <c r="U48" s="42">
        <v>2.339999999999999</v>
      </c>
      <c r="V48" s="42">
        <v>4.1599999999999984</v>
      </c>
      <c r="W48" s="42">
        <v>9.4399999999999977</v>
      </c>
      <c r="X48" s="42">
        <v>7.7600000000000051</v>
      </c>
      <c r="Y48" s="42">
        <v>21.279999999999966</v>
      </c>
      <c r="Z48" s="42">
        <v>26.600000000000023</v>
      </c>
      <c r="AA48" s="42">
        <v>19.920000000000009</v>
      </c>
      <c r="AB48" s="44">
        <v>18.046000000000006</v>
      </c>
      <c r="AC48" s="43">
        <v>23.504000000000008</v>
      </c>
      <c r="AD48" s="42">
        <v>32.86</v>
      </c>
      <c r="AE48" s="42">
        <v>31.285999999999966</v>
      </c>
      <c r="AF48" s="41">
        <v>25</v>
      </c>
    </row>
    <row r="49" spans="1:32" ht="13.5" thickBot="1" x14ac:dyDescent="0.25"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</row>
    <row r="50" spans="1:32" ht="54.75" thickBot="1" x14ac:dyDescent="0.25">
      <c r="B50" s="66" t="s">
        <v>51</v>
      </c>
      <c r="C50" s="69" t="s">
        <v>37</v>
      </c>
      <c r="D50" s="72" t="s">
        <v>38</v>
      </c>
      <c r="E50" s="70"/>
      <c r="F50" s="69" t="s">
        <v>27</v>
      </c>
      <c r="G50" s="69" t="s">
        <v>45</v>
      </c>
      <c r="H50" s="69" t="s">
        <v>44</v>
      </c>
      <c r="I50" s="69" t="s">
        <v>10</v>
      </c>
      <c r="J50" s="70"/>
      <c r="K50" s="69" t="s">
        <v>11</v>
      </c>
      <c r="L50" s="70"/>
      <c r="M50" s="69" t="s">
        <v>6</v>
      </c>
      <c r="N50" s="69" t="s">
        <v>72</v>
      </c>
      <c r="O50" s="69" t="s">
        <v>73</v>
      </c>
      <c r="P50" s="70"/>
      <c r="Q50" s="69" t="s">
        <v>33</v>
      </c>
      <c r="R50" s="69" t="s">
        <v>39</v>
      </c>
      <c r="S50" s="69" t="s">
        <v>12</v>
      </c>
      <c r="T50" s="69" t="s">
        <v>5</v>
      </c>
      <c r="U50" s="69" t="s">
        <v>4</v>
      </c>
      <c r="V50" s="69" t="s">
        <v>3</v>
      </c>
      <c r="W50" s="69" t="s">
        <v>2</v>
      </c>
      <c r="X50" s="69" t="s">
        <v>13</v>
      </c>
      <c r="Y50" s="69" t="s">
        <v>16</v>
      </c>
      <c r="Z50" s="69" t="s">
        <v>17</v>
      </c>
      <c r="AA50" s="69" t="s">
        <v>22</v>
      </c>
      <c r="AB50" s="70"/>
      <c r="AC50" s="69" t="s">
        <v>0</v>
      </c>
      <c r="AD50" s="69" t="s">
        <v>41</v>
      </c>
      <c r="AE50" s="69" t="s">
        <v>67</v>
      </c>
      <c r="AF50" s="66" t="s">
        <v>51</v>
      </c>
    </row>
    <row r="51" spans="1:32" ht="14.25" thickBot="1" x14ac:dyDescent="0.25">
      <c r="B51" s="41">
        <v>25</v>
      </c>
      <c r="C51" s="42">
        <v>7.4340000000000028</v>
      </c>
      <c r="D51" s="42">
        <v>8.7420000000000062</v>
      </c>
      <c r="E51" s="123"/>
      <c r="F51" s="42">
        <v>13.811999999999994</v>
      </c>
      <c r="G51" s="42">
        <v>28.316000000000031</v>
      </c>
      <c r="H51" s="42">
        <v>65.548000000000002</v>
      </c>
      <c r="I51" s="44">
        <v>2.3760000000000003</v>
      </c>
      <c r="J51" s="124"/>
      <c r="K51" s="43">
        <v>5.2499999999999973</v>
      </c>
      <c r="L51" s="124"/>
      <c r="M51" s="43">
        <v>11.485999999999988</v>
      </c>
      <c r="N51" s="42">
        <v>8.6899999999999924</v>
      </c>
      <c r="O51" s="42">
        <v>8.5860000000000039</v>
      </c>
      <c r="P51" s="76"/>
      <c r="Q51" s="42">
        <v>16.896000000000004</v>
      </c>
      <c r="R51" s="42">
        <v>71.922000000000139</v>
      </c>
      <c r="S51" s="43">
        <v>8.1000000000000121</v>
      </c>
      <c r="T51" s="42">
        <v>1.455999999999998</v>
      </c>
      <c r="U51" s="42">
        <v>2.6599999999999993</v>
      </c>
      <c r="V51" s="42">
        <v>4.5880000000000027</v>
      </c>
      <c r="W51" s="42">
        <v>10.119999999999989</v>
      </c>
      <c r="X51" s="42">
        <v>9.3319999999999972</v>
      </c>
      <c r="Y51" s="42">
        <v>23.800000000000033</v>
      </c>
      <c r="Z51" s="65">
        <v>34.729999999999961</v>
      </c>
      <c r="AA51" s="42">
        <v>26.233999999999966</v>
      </c>
      <c r="AB51" s="64"/>
      <c r="AC51" s="43">
        <v>17.387999999999998</v>
      </c>
      <c r="AD51" s="65">
        <v>53.088000000000051</v>
      </c>
      <c r="AE51" s="42">
        <v>48.03600000000003</v>
      </c>
      <c r="AF51" s="41">
        <v>25</v>
      </c>
    </row>
    <row r="52" spans="1:32" ht="13.5" thickBot="1" x14ac:dyDescent="0.25"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</row>
    <row r="53" spans="1:32" ht="54.75" thickBot="1" x14ac:dyDescent="0.25">
      <c r="B53" s="66" t="s">
        <v>50</v>
      </c>
      <c r="C53" s="69" t="s">
        <v>37</v>
      </c>
      <c r="D53" s="72" t="s">
        <v>38</v>
      </c>
      <c r="E53" s="70"/>
      <c r="F53" s="69" t="s">
        <v>27</v>
      </c>
      <c r="G53" s="69" t="s">
        <v>45</v>
      </c>
      <c r="H53" s="69" t="s">
        <v>44</v>
      </c>
      <c r="I53" s="69" t="s">
        <v>10</v>
      </c>
      <c r="J53" s="70"/>
      <c r="K53" s="69" t="s">
        <v>11</v>
      </c>
      <c r="L53" s="70"/>
      <c r="M53" s="69" t="s">
        <v>6</v>
      </c>
      <c r="N53" s="69" t="s">
        <v>80</v>
      </c>
      <c r="O53" s="69" t="s">
        <v>81</v>
      </c>
      <c r="P53" s="70"/>
      <c r="Q53" s="69" t="s">
        <v>32</v>
      </c>
      <c r="R53" s="69" t="s">
        <v>39</v>
      </c>
      <c r="S53" s="69" t="s">
        <v>12</v>
      </c>
      <c r="T53" s="69" t="s">
        <v>5</v>
      </c>
      <c r="U53" s="69" t="s">
        <v>4</v>
      </c>
      <c r="V53" s="69" t="s">
        <v>3</v>
      </c>
      <c r="W53" s="69" t="s">
        <v>2</v>
      </c>
      <c r="X53" s="69" t="s">
        <v>14</v>
      </c>
      <c r="Y53" s="69" t="s">
        <v>19</v>
      </c>
      <c r="Z53" s="69" t="s">
        <v>18</v>
      </c>
      <c r="AA53" s="69" t="s">
        <v>20</v>
      </c>
      <c r="AB53" s="70"/>
      <c r="AC53" s="69" t="s">
        <v>25</v>
      </c>
      <c r="AD53" s="69" t="s">
        <v>40</v>
      </c>
      <c r="AE53" s="69" t="s">
        <v>67</v>
      </c>
      <c r="AF53" s="66" t="s">
        <v>50</v>
      </c>
    </row>
    <row r="54" spans="1:32" ht="14.25" thickBot="1" x14ac:dyDescent="0.25">
      <c r="B54" s="41">
        <v>25</v>
      </c>
      <c r="C54" s="42">
        <v>7.2320000000000055</v>
      </c>
      <c r="D54" s="42">
        <v>8.5440000000000023</v>
      </c>
      <c r="E54" s="70"/>
      <c r="F54" s="65">
        <v>13.499999999999984</v>
      </c>
      <c r="G54" s="42">
        <v>27.707999999999981</v>
      </c>
      <c r="H54" s="42">
        <v>64.652000000000058</v>
      </c>
      <c r="I54" s="43">
        <v>2.3240000000000021</v>
      </c>
      <c r="J54" s="124"/>
      <c r="K54" s="43">
        <v>5.1519999999999948</v>
      </c>
      <c r="L54" s="124"/>
      <c r="M54" s="43">
        <v>11.298000000000014</v>
      </c>
      <c r="N54" s="42">
        <v>8.3379999999999992</v>
      </c>
      <c r="O54" s="42">
        <v>9.8360000000000074</v>
      </c>
      <c r="P54" s="76"/>
      <c r="Q54" s="42">
        <v>17.048000000000009</v>
      </c>
      <c r="R54" s="42">
        <v>71.612000000000094</v>
      </c>
      <c r="S54" s="43">
        <v>7.4440000000000079</v>
      </c>
      <c r="T54" s="42">
        <v>1.4740000000000015</v>
      </c>
      <c r="U54" s="42">
        <v>2.7799999999999989</v>
      </c>
      <c r="V54" s="42">
        <v>4.8120000000000083</v>
      </c>
      <c r="W54" s="42">
        <v>10.408000000000007</v>
      </c>
      <c r="X54" s="42">
        <v>9.1099999999999905</v>
      </c>
      <c r="Y54" s="42">
        <v>25.98799999999996</v>
      </c>
      <c r="Z54" s="65">
        <v>31.189999999999998</v>
      </c>
      <c r="AA54" s="42">
        <v>25.953999999999962</v>
      </c>
      <c r="AB54" s="64"/>
      <c r="AC54" s="44">
        <v>17.265999999999998</v>
      </c>
      <c r="AD54" s="65">
        <v>53.018000000000008</v>
      </c>
      <c r="AE54" s="42">
        <v>48.03600000000003</v>
      </c>
      <c r="AF54" s="41">
        <v>25</v>
      </c>
    </row>
    <row r="55" spans="1:32" ht="13.5" thickBot="1" x14ac:dyDescent="0.25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</row>
    <row r="56" spans="1:32" s="82" customFormat="1" ht="54.75" thickBot="1" x14ac:dyDescent="0.25">
      <c r="B56" s="67" t="s">
        <v>58</v>
      </c>
      <c r="C56" s="69" t="s">
        <v>37</v>
      </c>
      <c r="D56" s="72" t="s">
        <v>38</v>
      </c>
      <c r="E56" s="70"/>
      <c r="F56" s="69" t="s">
        <v>27</v>
      </c>
      <c r="G56" s="69" t="s">
        <v>45</v>
      </c>
      <c r="H56" s="69" t="s">
        <v>44</v>
      </c>
      <c r="I56" s="69" t="s">
        <v>10</v>
      </c>
      <c r="J56" s="70"/>
      <c r="K56" s="69" t="s">
        <v>11</v>
      </c>
      <c r="L56" s="70"/>
      <c r="M56" s="69" t="s">
        <v>6</v>
      </c>
      <c r="N56" s="69" t="s">
        <v>80</v>
      </c>
      <c r="O56" s="69" t="s">
        <v>81</v>
      </c>
      <c r="P56" s="70"/>
      <c r="Q56" s="69" t="s">
        <v>32</v>
      </c>
      <c r="R56" s="69" t="s">
        <v>39</v>
      </c>
      <c r="S56" s="69" t="s">
        <v>46</v>
      </c>
      <c r="T56" s="69" t="s">
        <v>5</v>
      </c>
      <c r="U56" s="69" t="s">
        <v>4</v>
      </c>
      <c r="V56" s="69" t="s">
        <v>3</v>
      </c>
      <c r="W56" s="69" t="s">
        <v>2</v>
      </c>
      <c r="X56" s="69" t="s">
        <v>14</v>
      </c>
      <c r="Y56" s="69" t="s">
        <v>19</v>
      </c>
      <c r="Z56" s="69" t="s">
        <v>18</v>
      </c>
      <c r="AA56" s="69" t="s">
        <v>20</v>
      </c>
      <c r="AB56" s="70"/>
      <c r="AC56" s="69" t="s">
        <v>25</v>
      </c>
      <c r="AD56" s="69" t="s">
        <v>40</v>
      </c>
      <c r="AE56" s="69" t="s">
        <v>67</v>
      </c>
      <c r="AF56" s="66" t="s">
        <v>58</v>
      </c>
    </row>
    <row r="57" spans="1:32" ht="14.25" thickBot="1" x14ac:dyDescent="0.25">
      <c r="B57" s="41">
        <v>25</v>
      </c>
      <c r="C57" s="42">
        <v>7.2000000000000046</v>
      </c>
      <c r="D57" s="77">
        <v>8.4119999999999937</v>
      </c>
      <c r="E57" s="123"/>
      <c r="F57" s="42">
        <v>13.175999999999986</v>
      </c>
      <c r="G57" s="42">
        <v>26.963999999999967</v>
      </c>
      <c r="H57" s="42">
        <v>62.186</v>
      </c>
      <c r="I57" s="43">
        <v>2.2648600000000032</v>
      </c>
      <c r="J57" s="123"/>
      <c r="K57" s="43">
        <v>5.0531399999999973</v>
      </c>
      <c r="L57" s="124"/>
      <c r="M57" s="44">
        <v>11.063419999999994</v>
      </c>
      <c r="N57" s="65">
        <v>8.2960000000000065</v>
      </c>
      <c r="O57" s="42">
        <v>9.6539999999999946</v>
      </c>
      <c r="P57" s="124"/>
      <c r="Q57" s="42">
        <v>15.703999999999986</v>
      </c>
      <c r="R57" s="65">
        <v>68.451999999999941</v>
      </c>
      <c r="S57" s="43">
        <v>11.137679999999994</v>
      </c>
      <c r="T57" s="42">
        <v>1.5199999999999998</v>
      </c>
      <c r="U57" s="65">
        <v>2.8820000000000041</v>
      </c>
      <c r="V57" s="42">
        <v>5.052000000000004</v>
      </c>
      <c r="W57" s="42">
        <v>10.821999999999997</v>
      </c>
      <c r="X57" s="65">
        <v>9.3880000000000123</v>
      </c>
      <c r="Y57" s="42">
        <v>27.350000000000016</v>
      </c>
      <c r="Z57" s="65">
        <v>37.449999999999996</v>
      </c>
      <c r="AA57" s="42">
        <v>28.678000000000004</v>
      </c>
      <c r="AB57" s="64"/>
      <c r="AC57" s="43">
        <v>17.162579999999995</v>
      </c>
      <c r="AD57" s="42">
        <v>51.593999999999966</v>
      </c>
      <c r="AE57" s="42">
        <v>48.03600000000003</v>
      </c>
      <c r="AF57" s="41">
        <v>25</v>
      </c>
    </row>
    <row r="58" spans="1:32" x14ac:dyDescent="0.2"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</row>
    <row r="59" spans="1:32" x14ac:dyDescent="0.2"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</row>
    <row r="60" spans="1:32" ht="24" thickBot="1" x14ac:dyDescent="0.25">
      <c r="A60" s="122" t="s">
        <v>124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</row>
    <row r="61" spans="1:32" ht="45.75" customHeight="1" thickBot="1" x14ac:dyDescent="0.25">
      <c r="A61" s="80" t="s">
        <v>103</v>
      </c>
      <c r="B61" s="66" t="s">
        <v>54</v>
      </c>
      <c r="C61" s="69" t="s">
        <v>26</v>
      </c>
      <c r="D61" s="70"/>
      <c r="E61" s="70"/>
      <c r="F61" s="69" t="s">
        <v>27</v>
      </c>
      <c r="G61" s="70"/>
      <c r="H61" s="70"/>
      <c r="I61" s="70"/>
      <c r="J61" s="68" t="s">
        <v>7</v>
      </c>
      <c r="K61" s="70"/>
      <c r="L61" s="70"/>
      <c r="M61" s="70"/>
      <c r="N61" s="68" t="s">
        <v>70</v>
      </c>
      <c r="O61" s="70"/>
      <c r="P61" s="70"/>
      <c r="Q61" s="70"/>
      <c r="R61" s="70"/>
      <c r="S61" s="70"/>
      <c r="T61" s="68" t="s">
        <v>9</v>
      </c>
      <c r="U61" s="68" t="s">
        <v>4</v>
      </c>
      <c r="V61" s="68" t="s">
        <v>3</v>
      </c>
      <c r="W61" s="69" t="s">
        <v>2</v>
      </c>
      <c r="X61" s="69" t="s">
        <v>35</v>
      </c>
      <c r="Y61" s="69" t="s">
        <v>36</v>
      </c>
      <c r="Z61" s="69" t="s">
        <v>17</v>
      </c>
      <c r="AA61" s="69" t="s">
        <v>24</v>
      </c>
      <c r="AB61" s="69" t="s">
        <v>8</v>
      </c>
      <c r="AC61" s="70"/>
      <c r="AD61" s="69" t="s">
        <v>68</v>
      </c>
      <c r="AE61" s="69" t="s">
        <v>69</v>
      </c>
      <c r="AF61" s="66" t="s">
        <v>54</v>
      </c>
    </row>
    <row r="62" spans="1:32" ht="14.25" thickBot="1" x14ac:dyDescent="0.25">
      <c r="A62" s="80" t="s">
        <v>104</v>
      </c>
      <c r="B62" s="73">
        <v>25</v>
      </c>
      <c r="C62" s="65">
        <v>7.7999999999999918</v>
      </c>
      <c r="D62" s="125"/>
      <c r="E62" s="125"/>
      <c r="F62" s="65">
        <v>13.863999999999985</v>
      </c>
      <c r="G62" s="125"/>
      <c r="H62" s="125"/>
      <c r="I62" s="125"/>
      <c r="J62" s="44">
        <v>3.3260000000000018</v>
      </c>
      <c r="K62" s="74"/>
      <c r="L62" s="74"/>
      <c r="M62" s="74"/>
      <c r="N62" s="65">
        <v>9.5959999999999912</v>
      </c>
      <c r="O62" s="74"/>
      <c r="P62" s="125"/>
      <c r="Q62" s="125"/>
      <c r="R62" s="125"/>
      <c r="S62" s="125"/>
      <c r="T62" s="65">
        <v>1.2920000000000005</v>
      </c>
      <c r="U62" s="65">
        <v>2.0399999999999991</v>
      </c>
      <c r="V62" s="65">
        <v>4.0220000000000082</v>
      </c>
      <c r="W62" s="65">
        <v>8.8919999999999852</v>
      </c>
      <c r="X62" s="65">
        <v>7.6340000000000092</v>
      </c>
      <c r="Y62" s="65">
        <v>18.253999999999991</v>
      </c>
      <c r="Z62" s="65">
        <v>21.139999999999986</v>
      </c>
      <c r="AA62" s="65">
        <v>21.360000000000017</v>
      </c>
      <c r="AB62" s="44">
        <v>12.570000000000007</v>
      </c>
      <c r="AC62" s="125"/>
      <c r="AD62" s="65">
        <v>34.439999999999962</v>
      </c>
      <c r="AE62" s="65">
        <v>33.393999999999963</v>
      </c>
      <c r="AF62" s="41">
        <v>25</v>
      </c>
    </row>
    <row r="63" spans="1:32" ht="13.5" thickBot="1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</row>
    <row r="64" spans="1:32" ht="54.75" thickBot="1" x14ac:dyDescent="0.25">
      <c r="B64" s="66" t="s">
        <v>56</v>
      </c>
      <c r="C64" s="69" t="s">
        <v>26</v>
      </c>
      <c r="D64" s="70"/>
      <c r="E64" s="69" t="s">
        <v>61</v>
      </c>
      <c r="F64" s="69" t="s">
        <v>27</v>
      </c>
      <c r="G64" s="70"/>
      <c r="H64" s="70"/>
      <c r="I64" s="70"/>
      <c r="J64" s="75" t="s">
        <v>7</v>
      </c>
      <c r="K64" s="70"/>
      <c r="L64" s="75" t="s">
        <v>21</v>
      </c>
      <c r="M64" s="70"/>
      <c r="N64" s="68" t="s">
        <v>30</v>
      </c>
      <c r="O64" s="70"/>
      <c r="P64" s="68" t="s">
        <v>31</v>
      </c>
      <c r="Q64" s="68" t="s">
        <v>32</v>
      </c>
      <c r="R64" s="68" t="s">
        <v>34</v>
      </c>
      <c r="S64" s="68">
        <v>0</v>
      </c>
      <c r="T64" s="68" t="s">
        <v>5</v>
      </c>
      <c r="U64" s="68" t="s">
        <v>4</v>
      </c>
      <c r="V64" s="68" t="s">
        <v>3</v>
      </c>
      <c r="W64" s="69" t="s">
        <v>2</v>
      </c>
      <c r="X64" s="69" t="s">
        <v>63</v>
      </c>
      <c r="Y64" s="69" t="s">
        <v>62</v>
      </c>
      <c r="Z64" s="69" t="s">
        <v>64</v>
      </c>
      <c r="AA64" s="69" t="s">
        <v>65</v>
      </c>
      <c r="AB64" s="71"/>
      <c r="AC64" s="69" t="s">
        <v>1</v>
      </c>
      <c r="AD64" s="69" t="s">
        <v>68</v>
      </c>
      <c r="AE64" s="69" t="s">
        <v>66</v>
      </c>
      <c r="AF64" s="66" t="s">
        <v>56</v>
      </c>
    </row>
    <row r="65" spans="1:33" s="8" customFormat="1" ht="14.25" thickBot="1" x14ac:dyDescent="0.25">
      <c r="B65" s="73">
        <v>25</v>
      </c>
      <c r="C65" s="65">
        <v>7.0700000000000056</v>
      </c>
      <c r="D65" s="125"/>
      <c r="E65" s="65">
        <v>10.291999999999989</v>
      </c>
      <c r="F65" s="65">
        <v>12.883999999999995</v>
      </c>
      <c r="G65" s="125"/>
      <c r="H65" s="125"/>
      <c r="I65" s="125"/>
      <c r="J65" s="44">
        <v>3.0979999999999968</v>
      </c>
      <c r="K65" s="74"/>
      <c r="L65" s="44">
        <v>6.4339999999999984</v>
      </c>
      <c r="M65" s="74"/>
      <c r="N65" s="65">
        <v>8.698000000000004</v>
      </c>
      <c r="O65" s="74"/>
      <c r="P65" s="65">
        <v>12.513999999999985</v>
      </c>
      <c r="Q65" s="65">
        <v>16.688000000000006</v>
      </c>
      <c r="R65" s="65">
        <v>30.84400000000003</v>
      </c>
      <c r="S65" s="44"/>
      <c r="T65" s="65">
        <v>1.5040000000000013</v>
      </c>
      <c r="U65" s="65">
        <v>2.5599999999999987</v>
      </c>
      <c r="V65" s="65">
        <v>4.8640000000000043</v>
      </c>
      <c r="W65" s="65">
        <v>10.742000000000017</v>
      </c>
      <c r="X65" s="65">
        <v>9.6379999999999839</v>
      </c>
      <c r="Y65" s="65">
        <v>25.078000000000031</v>
      </c>
      <c r="Z65" s="65">
        <v>29.519999999999982</v>
      </c>
      <c r="AA65" s="65">
        <v>29.560000000000031</v>
      </c>
      <c r="AB65" s="74"/>
      <c r="AC65" s="44">
        <v>18.355999999999995</v>
      </c>
      <c r="AD65" s="65">
        <v>29.585999999999991</v>
      </c>
      <c r="AE65" s="65">
        <v>31.285999999999966</v>
      </c>
      <c r="AF65" s="41">
        <v>25</v>
      </c>
    </row>
    <row r="66" spans="1:33" ht="13.5" thickBot="1" x14ac:dyDescent="0.25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</row>
    <row r="67" spans="1:33" ht="54.75" thickBot="1" x14ac:dyDescent="0.25">
      <c r="B67" s="66" t="s">
        <v>57</v>
      </c>
      <c r="C67" s="69" t="s">
        <v>37</v>
      </c>
      <c r="D67" s="69" t="s">
        <v>38</v>
      </c>
      <c r="E67" s="70"/>
      <c r="F67" s="69" t="s">
        <v>27</v>
      </c>
      <c r="G67" s="69" t="s">
        <v>45</v>
      </c>
      <c r="H67" s="69" t="s">
        <v>44</v>
      </c>
      <c r="I67" s="69" t="s">
        <v>10</v>
      </c>
      <c r="J67" s="70"/>
      <c r="K67" s="68" t="s">
        <v>11</v>
      </c>
      <c r="L67" s="70"/>
      <c r="M67" s="68" t="s">
        <v>6</v>
      </c>
      <c r="N67" s="68" t="s">
        <v>74</v>
      </c>
      <c r="O67" s="68" t="s">
        <v>75</v>
      </c>
      <c r="P67" s="70"/>
      <c r="Q67" s="68" t="s">
        <v>42</v>
      </c>
      <c r="R67" s="68" t="s">
        <v>43</v>
      </c>
      <c r="S67" s="68" t="s">
        <v>12</v>
      </c>
      <c r="T67" s="68" t="s">
        <v>5</v>
      </c>
      <c r="U67" s="68" t="s">
        <v>4</v>
      </c>
      <c r="V67" s="68" t="s">
        <v>3</v>
      </c>
      <c r="W67" s="69" t="s">
        <v>2</v>
      </c>
      <c r="X67" s="69" t="s">
        <v>76</v>
      </c>
      <c r="Y67" s="69" t="s">
        <v>77</v>
      </c>
      <c r="Z67" s="69" t="s">
        <v>78</v>
      </c>
      <c r="AA67" s="69" t="s">
        <v>79</v>
      </c>
      <c r="AB67" s="71"/>
      <c r="AC67" s="69" t="s">
        <v>94</v>
      </c>
      <c r="AD67" s="69" t="s">
        <v>41</v>
      </c>
      <c r="AE67" s="69" t="s">
        <v>67</v>
      </c>
      <c r="AF67" s="66" t="s">
        <v>57</v>
      </c>
    </row>
    <row r="68" spans="1:33" ht="14.25" thickBot="1" x14ac:dyDescent="0.25">
      <c r="B68" s="73">
        <v>25</v>
      </c>
      <c r="C68" s="65">
        <v>6.6340000000000066</v>
      </c>
      <c r="D68" s="65">
        <v>7.9420000000000019</v>
      </c>
      <c r="E68" s="125"/>
      <c r="F68" s="65">
        <v>12.100000000000005</v>
      </c>
      <c r="G68" s="65">
        <v>24.517999999999965</v>
      </c>
      <c r="H68" s="65">
        <v>55.877999999999986</v>
      </c>
      <c r="I68" s="44">
        <v>2.09</v>
      </c>
      <c r="J68" s="44"/>
      <c r="K68" s="44">
        <v>4.3599999999999994</v>
      </c>
      <c r="L68" s="44"/>
      <c r="M68" s="44">
        <v>9.4939999999999962</v>
      </c>
      <c r="N68" s="65">
        <v>7.7720000000000065</v>
      </c>
      <c r="O68" s="65">
        <v>8.9939999999999944</v>
      </c>
      <c r="P68" s="125"/>
      <c r="Q68" s="65">
        <v>16.465999999999987</v>
      </c>
      <c r="R68" s="65">
        <v>59.254000000000048</v>
      </c>
      <c r="S68" s="44">
        <v>6.4519999999999973</v>
      </c>
      <c r="T68" s="65">
        <v>1.6679999999999988</v>
      </c>
      <c r="U68" s="65">
        <v>3.1599999999999984</v>
      </c>
      <c r="V68" s="65">
        <v>5.6739999999999959</v>
      </c>
      <c r="W68" s="65">
        <v>12.104000000000017</v>
      </c>
      <c r="X68" s="65">
        <v>11.043999999999997</v>
      </c>
      <c r="Y68" s="65">
        <v>30.267999999999994</v>
      </c>
      <c r="Z68" s="65">
        <v>36.571999999999946</v>
      </c>
      <c r="AA68" s="65">
        <v>37.718000000000053</v>
      </c>
      <c r="AB68" s="74"/>
      <c r="AC68" s="44">
        <v>18.043999999999993</v>
      </c>
      <c r="AD68" s="65">
        <v>46.62200000000005</v>
      </c>
      <c r="AE68" s="65">
        <v>48.03600000000003</v>
      </c>
      <c r="AF68" s="41">
        <v>25</v>
      </c>
    </row>
    <row r="69" spans="1:33" ht="13.5" thickBot="1" x14ac:dyDescent="0.25"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</row>
    <row r="70" spans="1:33" ht="54.75" thickBot="1" x14ac:dyDescent="0.25">
      <c r="B70" s="66" t="s">
        <v>49</v>
      </c>
      <c r="C70" s="69" t="s">
        <v>37</v>
      </c>
      <c r="D70" s="69" t="s">
        <v>38</v>
      </c>
      <c r="E70" s="70"/>
      <c r="F70" s="69" t="s">
        <v>27</v>
      </c>
      <c r="G70" s="69" t="s">
        <v>45</v>
      </c>
      <c r="H70" s="69" t="s">
        <v>48</v>
      </c>
      <c r="I70" s="69" t="s">
        <v>10</v>
      </c>
      <c r="J70" s="70"/>
      <c r="K70" s="68" t="s">
        <v>11</v>
      </c>
      <c r="L70" s="70"/>
      <c r="M70" s="68" t="s">
        <v>52</v>
      </c>
      <c r="N70" s="68" t="s">
        <v>82</v>
      </c>
      <c r="O70" s="68" t="s">
        <v>83</v>
      </c>
      <c r="P70" s="70"/>
      <c r="Q70" s="68" t="s">
        <v>59</v>
      </c>
      <c r="R70" s="68" t="s">
        <v>60</v>
      </c>
      <c r="S70" s="68" t="s">
        <v>46</v>
      </c>
      <c r="T70" s="68" t="s">
        <v>5</v>
      </c>
      <c r="U70" s="68" t="s">
        <v>4</v>
      </c>
      <c r="V70" s="68" t="s">
        <v>3</v>
      </c>
      <c r="W70" s="69" t="s">
        <v>2</v>
      </c>
      <c r="X70" s="69" t="s">
        <v>95</v>
      </c>
      <c r="Y70" s="69" t="s">
        <v>96</v>
      </c>
      <c r="Z70" s="69" t="s">
        <v>97</v>
      </c>
      <c r="AA70" s="69" t="s">
        <v>98</v>
      </c>
      <c r="AB70" s="71"/>
      <c r="AC70" s="69" t="s">
        <v>25</v>
      </c>
      <c r="AD70" s="69" t="s">
        <v>47</v>
      </c>
      <c r="AE70" s="69" t="s">
        <v>67</v>
      </c>
      <c r="AF70" s="66" t="s">
        <v>49</v>
      </c>
    </row>
    <row r="71" spans="1:33" ht="14.25" thickBot="1" x14ac:dyDescent="0.25">
      <c r="B71" s="73">
        <v>25</v>
      </c>
      <c r="C71" s="65">
        <v>6.4500000000000046</v>
      </c>
      <c r="D71" s="65">
        <v>7.5859999999999941</v>
      </c>
      <c r="E71" s="125"/>
      <c r="F71" s="65">
        <v>11.744000000000012</v>
      </c>
      <c r="G71" s="65">
        <v>23.785999999999966</v>
      </c>
      <c r="H71" s="65">
        <v>53.651999999999994</v>
      </c>
      <c r="I71" s="44">
        <v>2.0280000000000014</v>
      </c>
      <c r="J71" s="44"/>
      <c r="K71" s="44">
        <v>4.2200000000000095</v>
      </c>
      <c r="L71" s="44"/>
      <c r="M71" s="44">
        <v>16.31999999999999</v>
      </c>
      <c r="N71" s="65">
        <v>7.5739999999999981</v>
      </c>
      <c r="O71" s="65">
        <v>8.8940000000000143</v>
      </c>
      <c r="P71" s="125"/>
      <c r="Q71" s="65">
        <v>15.928000000000001</v>
      </c>
      <c r="R71" s="65">
        <v>59.731999999999957</v>
      </c>
      <c r="S71" s="44">
        <v>10.193999999999988</v>
      </c>
      <c r="T71" s="65">
        <v>1.7799999999999998</v>
      </c>
      <c r="U71" s="65">
        <v>3.651999999999997</v>
      </c>
      <c r="V71" s="65">
        <v>6.0359999999999925</v>
      </c>
      <c r="W71" s="65">
        <v>12.734000000000016</v>
      </c>
      <c r="X71" s="65">
        <v>11.396000000000015</v>
      </c>
      <c r="Y71" s="65">
        <v>33.019999999999975</v>
      </c>
      <c r="Z71" s="65">
        <v>47.723999999999982</v>
      </c>
      <c r="AA71" s="65">
        <v>40.179999999999978</v>
      </c>
      <c r="AB71" s="74"/>
      <c r="AC71" s="44">
        <v>25.52999999999998</v>
      </c>
      <c r="AD71" s="65">
        <v>45.535999999999945</v>
      </c>
      <c r="AE71" s="65">
        <v>48.03600000000003</v>
      </c>
      <c r="AF71" s="41">
        <v>25</v>
      </c>
    </row>
    <row r="72" spans="1:33" ht="13.5" thickBot="1" x14ac:dyDescent="0.25"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</row>
    <row r="73" spans="1:33" ht="54.75" thickBot="1" x14ac:dyDescent="0.25">
      <c r="B73" s="66" t="s">
        <v>91</v>
      </c>
      <c r="C73" s="69" t="s">
        <v>37</v>
      </c>
      <c r="D73" s="69" t="s">
        <v>38</v>
      </c>
      <c r="E73" s="70"/>
      <c r="F73" s="69" t="s">
        <v>27</v>
      </c>
      <c r="G73" s="69" t="s">
        <v>45</v>
      </c>
      <c r="H73" s="69" t="s">
        <v>44</v>
      </c>
      <c r="I73" s="69" t="s">
        <v>10</v>
      </c>
      <c r="J73" s="70"/>
      <c r="K73" s="68" t="s">
        <v>11</v>
      </c>
      <c r="L73" s="70"/>
      <c r="M73" s="68" t="s">
        <v>52</v>
      </c>
      <c r="N73" s="68" t="s">
        <v>92</v>
      </c>
      <c r="O73" s="68" t="s">
        <v>93</v>
      </c>
      <c r="P73" s="70"/>
      <c r="Q73" s="68" t="s">
        <v>85</v>
      </c>
      <c r="R73" s="68" t="s">
        <v>60</v>
      </c>
      <c r="S73" s="68" t="s">
        <v>46</v>
      </c>
      <c r="T73" s="68" t="s">
        <v>5</v>
      </c>
      <c r="U73" s="68" t="s">
        <v>4</v>
      </c>
      <c r="V73" s="68" t="s">
        <v>3</v>
      </c>
      <c r="W73" s="69" t="s">
        <v>2</v>
      </c>
      <c r="X73" s="69" t="s">
        <v>86</v>
      </c>
      <c r="Y73" s="69" t="s">
        <v>87</v>
      </c>
      <c r="Z73" s="69" t="s">
        <v>88</v>
      </c>
      <c r="AA73" s="69" t="s">
        <v>89</v>
      </c>
      <c r="AB73" s="71"/>
      <c r="AC73" s="69" t="s">
        <v>90</v>
      </c>
      <c r="AD73" s="69" t="s">
        <v>40</v>
      </c>
      <c r="AE73" s="69" t="s">
        <v>67</v>
      </c>
      <c r="AF73" s="66" t="s">
        <v>91</v>
      </c>
    </row>
    <row r="74" spans="1:33" s="83" customFormat="1" ht="14.25" thickBot="1" x14ac:dyDescent="0.25">
      <c r="B74" s="73">
        <v>25</v>
      </c>
      <c r="C74" s="65">
        <v>6.430000000000005</v>
      </c>
      <c r="D74" s="65">
        <v>7.3340000000000067</v>
      </c>
      <c r="E74" s="125"/>
      <c r="F74" s="65">
        <v>11.503999999999998</v>
      </c>
      <c r="G74" s="65">
        <v>23.269999999999996</v>
      </c>
      <c r="H74" s="65">
        <v>52.161999999999949</v>
      </c>
      <c r="I74" s="44">
        <v>2.0280000000000014</v>
      </c>
      <c r="J74" s="44"/>
      <c r="K74" s="44">
        <v>4.1262200000000027</v>
      </c>
      <c r="L74" s="44"/>
      <c r="M74" s="44">
        <v>15.318760000000001</v>
      </c>
      <c r="N74" s="65">
        <v>7.4120000000000017</v>
      </c>
      <c r="O74" s="65">
        <v>8.7119999999999891</v>
      </c>
      <c r="P74" s="125"/>
      <c r="Q74" s="65">
        <v>16.140000000000008</v>
      </c>
      <c r="R74" s="65">
        <v>58.066000000000017</v>
      </c>
      <c r="S74" s="44">
        <v>10.021000000000006</v>
      </c>
      <c r="T74" s="65">
        <v>1.8259999999999978</v>
      </c>
      <c r="U74" s="65">
        <v>4.0099999999999989</v>
      </c>
      <c r="V74" s="65">
        <v>6.2000000000000073</v>
      </c>
      <c r="W74" s="65">
        <v>12.701999999999989</v>
      </c>
      <c r="X74" s="65">
        <v>10.772000000000004</v>
      </c>
      <c r="Y74" s="65">
        <v>32.753999999999991</v>
      </c>
      <c r="Z74" s="65">
        <v>38.083999999999989</v>
      </c>
      <c r="AA74" s="65">
        <v>42.201999999999984</v>
      </c>
      <c r="AB74" s="74"/>
      <c r="AC74" s="44">
        <v>28.138020000000022</v>
      </c>
      <c r="AD74" s="65">
        <v>45.183999999999997</v>
      </c>
      <c r="AE74" s="65">
        <v>48.03600000000003</v>
      </c>
      <c r="AF74" s="41">
        <v>25</v>
      </c>
      <c r="AG74" s="5"/>
    </row>
    <row r="75" spans="1:33" x14ac:dyDescent="0.2"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</row>
    <row r="76" spans="1:33" x14ac:dyDescent="0.2"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</row>
    <row r="77" spans="1:33" ht="24" thickBot="1" x14ac:dyDescent="0.25">
      <c r="A77" s="122" t="s">
        <v>123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</row>
    <row r="78" spans="1:33" ht="41.25" thickBot="1" x14ac:dyDescent="0.25">
      <c r="A78" s="80" t="s">
        <v>103</v>
      </c>
      <c r="B78" s="66" t="s">
        <v>53</v>
      </c>
      <c r="C78" s="69" t="s">
        <v>26</v>
      </c>
      <c r="D78" s="70"/>
      <c r="E78" s="70"/>
      <c r="F78" s="69" t="s">
        <v>27</v>
      </c>
      <c r="G78" s="70"/>
      <c r="H78" s="70"/>
      <c r="I78" s="70"/>
      <c r="J78" s="69" t="s">
        <v>7</v>
      </c>
      <c r="K78" s="70"/>
      <c r="L78" s="70"/>
      <c r="M78" s="70"/>
      <c r="N78" s="69" t="s">
        <v>70</v>
      </c>
      <c r="O78" s="70"/>
      <c r="P78" s="70"/>
      <c r="Q78" s="70"/>
      <c r="R78" s="70"/>
      <c r="S78" s="70"/>
      <c r="T78" s="69" t="s">
        <v>9</v>
      </c>
      <c r="U78" s="69" t="s">
        <v>4</v>
      </c>
      <c r="V78" s="69" t="s">
        <v>3</v>
      </c>
      <c r="W78" s="69" t="s">
        <v>2</v>
      </c>
      <c r="X78" s="69" t="s">
        <v>99</v>
      </c>
      <c r="Y78" s="69" t="s">
        <v>100</v>
      </c>
      <c r="Z78" s="69" t="s">
        <v>101</v>
      </c>
      <c r="AA78" s="69" t="s">
        <v>102</v>
      </c>
      <c r="AB78" s="70"/>
      <c r="AC78" s="69" t="s">
        <v>8</v>
      </c>
      <c r="AD78" s="69" t="s">
        <v>68</v>
      </c>
      <c r="AE78" s="69" t="s">
        <v>69</v>
      </c>
      <c r="AF78" s="66" t="s">
        <v>53</v>
      </c>
    </row>
    <row r="79" spans="1:33" ht="14.25" thickBot="1" x14ac:dyDescent="0.25">
      <c r="A79" s="80" t="s">
        <v>104</v>
      </c>
      <c r="B79" s="41">
        <v>35</v>
      </c>
      <c r="C79" s="42">
        <v>7.4939999999999998</v>
      </c>
      <c r="D79" s="123"/>
      <c r="E79" s="123"/>
      <c r="F79" s="42">
        <v>13.908000000000005</v>
      </c>
      <c r="G79" s="123"/>
      <c r="H79" s="123"/>
      <c r="I79" s="123"/>
      <c r="J79" s="43">
        <v>3.2939999999999996</v>
      </c>
      <c r="K79" s="123"/>
      <c r="L79" s="123"/>
      <c r="M79" s="123"/>
      <c r="N79" s="42">
        <v>8.9239999999999995</v>
      </c>
      <c r="O79" s="123"/>
      <c r="P79" s="123"/>
      <c r="Q79" s="123"/>
      <c r="R79" s="123"/>
      <c r="S79" s="123"/>
      <c r="T79" s="42">
        <v>1.3820000000000008</v>
      </c>
      <c r="U79" s="42">
        <v>2.2799999999999998</v>
      </c>
      <c r="V79" s="42">
        <v>4.4439999999999964</v>
      </c>
      <c r="W79" s="42">
        <v>9.7199999999999989</v>
      </c>
      <c r="X79" s="42">
        <v>10.360000000000007</v>
      </c>
      <c r="Y79" s="42">
        <v>26.279999999999987</v>
      </c>
      <c r="Z79" s="42">
        <v>36.360000000000014</v>
      </c>
      <c r="AA79" s="42">
        <v>25.08</v>
      </c>
      <c r="AB79" s="64"/>
      <c r="AC79" s="43">
        <v>11.288000000000006</v>
      </c>
      <c r="AD79" s="42">
        <v>33.560000000000031</v>
      </c>
      <c r="AE79" s="42">
        <v>32.281999999999996</v>
      </c>
      <c r="AF79" s="41">
        <v>35</v>
      </c>
    </row>
    <row r="80" spans="1:33" ht="13.5" thickBot="1" x14ac:dyDescent="0.25"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</row>
    <row r="81" spans="1:32" ht="54.75" thickBot="1" x14ac:dyDescent="0.25">
      <c r="B81" s="66" t="s">
        <v>55</v>
      </c>
      <c r="C81" s="72" t="s">
        <v>26</v>
      </c>
      <c r="D81" s="70"/>
      <c r="E81" s="69" t="s">
        <v>61</v>
      </c>
      <c r="F81" s="69" t="s">
        <v>27</v>
      </c>
      <c r="G81" s="70"/>
      <c r="H81" s="70"/>
      <c r="I81" s="70"/>
      <c r="J81" s="69" t="s">
        <v>7</v>
      </c>
      <c r="K81" s="70"/>
      <c r="L81" s="69" t="s">
        <v>21</v>
      </c>
      <c r="M81" s="70"/>
      <c r="N81" s="69" t="s">
        <v>71</v>
      </c>
      <c r="O81" s="70"/>
      <c r="P81" s="70"/>
      <c r="Q81" s="69" t="s">
        <v>28</v>
      </c>
      <c r="R81" s="69" t="s">
        <v>29</v>
      </c>
      <c r="S81" s="70"/>
      <c r="T81" s="69" t="s">
        <v>5</v>
      </c>
      <c r="U81" s="69" t="s">
        <v>4</v>
      </c>
      <c r="V81" s="69" t="s">
        <v>3</v>
      </c>
      <c r="W81" s="69" t="s">
        <v>2</v>
      </c>
      <c r="X81" s="69" t="s">
        <v>13</v>
      </c>
      <c r="Y81" s="69" t="s">
        <v>15</v>
      </c>
      <c r="Z81" s="69" t="s">
        <v>17</v>
      </c>
      <c r="AA81" s="69" t="s">
        <v>22</v>
      </c>
      <c r="AB81" s="69" t="s">
        <v>23</v>
      </c>
      <c r="AC81" s="69" t="s">
        <v>0</v>
      </c>
      <c r="AD81" s="69" t="s">
        <v>68</v>
      </c>
      <c r="AE81" s="69" t="s">
        <v>66</v>
      </c>
      <c r="AF81" s="67" t="s">
        <v>55</v>
      </c>
    </row>
    <row r="82" spans="1:32" ht="14.25" thickBot="1" x14ac:dyDescent="0.25">
      <c r="B82" s="41">
        <v>35</v>
      </c>
      <c r="C82" s="42">
        <v>7.161999999999999</v>
      </c>
      <c r="D82" s="123"/>
      <c r="E82" s="42">
        <v>10.554000000000007</v>
      </c>
      <c r="F82" s="42">
        <v>13.284000000000002</v>
      </c>
      <c r="G82" s="123"/>
      <c r="H82" s="123"/>
      <c r="I82" s="124"/>
      <c r="J82" s="43">
        <v>3.1819999999999991</v>
      </c>
      <c r="K82" s="123"/>
      <c r="L82" s="43">
        <v>8.0839999999999996</v>
      </c>
      <c r="M82" s="124"/>
      <c r="N82" s="42">
        <v>8.5299999999999976</v>
      </c>
      <c r="O82" s="124"/>
      <c r="P82" s="124"/>
      <c r="Q82" s="42">
        <v>13.141999999999999</v>
      </c>
      <c r="R82" s="42">
        <v>32.44</v>
      </c>
      <c r="S82" s="124"/>
      <c r="T82" s="42">
        <v>1.5239999999999994</v>
      </c>
      <c r="U82" s="42">
        <v>2.8199999999999994</v>
      </c>
      <c r="V82" s="42">
        <v>4.879999999999999</v>
      </c>
      <c r="W82" s="42">
        <v>10.719999999999999</v>
      </c>
      <c r="X82" s="42">
        <v>9.8800000000000026</v>
      </c>
      <c r="Y82" s="42">
        <v>29.839999999999982</v>
      </c>
      <c r="Z82" s="42">
        <v>38.800000000000011</v>
      </c>
      <c r="AA82" s="42">
        <v>29.160000000000004</v>
      </c>
      <c r="AB82" s="44">
        <v>14.138000000000007</v>
      </c>
      <c r="AC82" s="43">
        <v>20.112000000000005</v>
      </c>
      <c r="AD82" s="42">
        <v>31.580000000000002</v>
      </c>
      <c r="AE82" s="42">
        <v>29.997999999999983</v>
      </c>
      <c r="AF82" s="41">
        <v>35</v>
      </c>
    </row>
    <row r="83" spans="1:32" ht="13.5" thickBot="1" x14ac:dyDescent="0.25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</row>
    <row r="84" spans="1:32" ht="54.75" thickBot="1" x14ac:dyDescent="0.25">
      <c r="B84" s="66" t="s">
        <v>51</v>
      </c>
      <c r="C84" s="69" t="s">
        <v>37</v>
      </c>
      <c r="D84" s="72" t="s">
        <v>38</v>
      </c>
      <c r="E84" s="70"/>
      <c r="F84" s="69" t="s">
        <v>27</v>
      </c>
      <c r="G84" s="69" t="s">
        <v>45</v>
      </c>
      <c r="H84" s="69" t="s">
        <v>44</v>
      </c>
      <c r="I84" s="69" t="s">
        <v>10</v>
      </c>
      <c r="J84" s="70"/>
      <c r="K84" s="69" t="s">
        <v>11</v>
      </c>
      <c r="L84" s="70"/>
      <c r="M84" s="69" t="s">
        <v>6</v>
      </c>
      <c r="N84" s="69" t="s">
        <v>72</v>
      </c>
      <c r="O84" s="69" t="s">
        <v>73</v>
      </c>
      <c r="P84" s="70"/>
      <c r="Q84" s="69" t="s">
        <v>33</v>
      </c>
      <c r="R84" s="69" t="s">
        <v>39</v>
      </c>
      <c r="S84" s="69" t="s">
        <v>12</v>
      </c>
      <c r="T84" s="69" t="s">
        <v>5</v>
      </c>
      <c r="U84" s="69" t="s">
        <v>4</v>
      </c>
      <c r="V84" s="69" t="s">
        <v>3</v>
      </c>
      <c r="W84" s="69" t="s">
        <v>2</v>
      </c>
      <c r="X84" s="69" t="s">
        <v>13</v>
      </c>
      <c r="Y84" s="69" t="s">
        <v>16</v>
      </c>
      <c r="Z84" s="69" t="s">
        <v>17</v>
      </c>
      <c r="AA84" s="69" t="s">
        <v>22</v>
      </c>
      <c r="AB84" s="70"/>
      <c r="AC84" s="69" t="s">
        <v>0</v>
      </c>
      <c r="AD84" s="69" t="s">
        <v>41</v>
      </c>
      <c r="AE84" s="69" t="s">
        <v>67</v>
      </c>
      <c r="AF84" s="66" t="s">
        <v>51</v>
      </c>
    </row>
    <row r="85" spans="1:32" ht="14.25" thickBot="1" x14ac:dyDescent="0.25">
      <c r="B85" s="41">
        <v>35</v>
      </c>
      <c r="C85" s="42">
        <v>7.0420000000000016</v>
      </c>
      <c r="D85" s="42">
        <v>8.2260000000000009</v>
      </c>
      <c r="E85" s="123"/>
      <c r="F85" s="42">
        <v>12.895999999999997</v>
      </c>
      <c r="G85" s="42">
        <v>26.448000000000015</v>
      </c>
      <c r="H85" s="42">
        <v>62.643999999999984</v>
      </c>
      <c r="I85" s="44">
        <v>2.2480000000000002</v>
      </c>
      <c r="J85" s="124"/>
      <c r="K85" s="43">
        <v>5.009999999999998</v>
      </c>
      <c r="L85" s="124"/>
      <c r="M85" s="43">
        <v>11.017999999999994</v>
      </c>
      <c r="N85" s="42">
        <v>8.1699999999999964</v>
      </c>
      <c r="O85" s="42">
        <v>8.038000000000002</v>
      </c>
      <c r="P85" s="76"/>
      <c r="Q85" s="42">
        <v>15.428000000000008</v>
      </c>
      <c r="R85" s="42">
        <v>69.08600000000007</v>
      </c>
      <c r="S85" s="43">
        <v>7.5200000000000049</v>
      </c>
      <c r="T85" s="42">
        <v>1.607999999999999</v>
      </c>
      <c r="U85" s="42">
        <v>3.1799999999999997</v>
      </c>
      <c r="V85" s="42">
        <v>5.2440000000000015</v>
      </c>
      <c r="W85" s="42">
        <v>11.359999999999994</v>
      </c>
      <c r="X85" s="42">
        <v>11.815999999999999</v>
      </c>
      <c r="Y85" s="42">
        <v>32.100000000000016</v>
      </c>
      <c r="Z85" s="65">
        <v>46.489999999999981</v>
      </c>
      <c r="AA85" s="42">
        <v>34.641999999999982</v>
      </c>
      <c r="AB85" s="64"/>
      <c r="AC85" s="43">
        <v>16.144000000000002</v>
      </c>
      <c r="AD85" s="65">
        <v>50.904000000000025</v>
      </c>
      <c r="AE85" s="42">
        <v>46.548000000000016</v>
      </c>
      <c r="AF85" s="41">
        <v>35</v>
      </c>
    </row>
    <row r="86" spans="1:32" ht="13.5" thickBot="1" x14ac:dyDescent="0.25"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</row>
    <row r="87" spans="1:32" ht="54.75" thickBot="1" x14ac:dyDescent="0.25">
      <c r="B87" s="66" t="s">
        <v>50</v>
      </c>
      <c r="C87" s="69" t="s">
        <v>37</v>
      </c>
      <c r="D87" s="72" t="s">
        <v>38</v>
      </c>
      <c r="E87" s="70"/>
      <c r="F87" s="69" t="s">
        <v>27</v>
      </c>
      <c r="G87" s="69" t="s">
        <v>45</v>
      </c>
      <c r="H87" s="69" t="s">
        <v>44</v>
      </c>
      <c r="I87" s="69" t="s">
        <v>10</v>
      </c>
      <c r="J87" s="70"/>
      <c r="K87" s="69" t="s">
        <v>11</v>
      </c>
      <c r="L87" s="70"/>
      <c r="M87" s="69" t="s">
        <v>6</v>
      </c>
      <c r="N87" s="69" t="s">
        <v>80</v>
      </c>
      <c r="O87" s="69" t="s">
        <v>81</v>
      </c>
      <c r="P87" s="70"/>
      <c r="Q87" s="69" t="s">
        <v>32</v>
      </c>
      <c r="R87" s="69" t="s">
        <v>39</v>
      </c>
      <c r="S87" s="69" t="s">
        <v>12</v>
      </c>
      <c r="T87" s="69" t="s">
        <v>5</v>
      </c>
      <c r="U87" s="69" t="s">
        <v>4</v>
      </c>
      <c r="V87" s="69" t="s">
        <v>3</v>
      </c>
      <c r="W87" s="69" t="s">
        <v>2</v>
      </c>
      <c r="X87" s="69" t="s">
        <v>14</v>
      </c>
      <c r="Y87" s="69" t="s">
        <v>19</v>
      </c>
      <c r="Z87" s="69" t="s">
        <v>18</v>
      </c>
      <c r="AA87" s="69" t="s">
        <v>20</v>
      </c>
      <c r="AB87" s="70"/>
      <c r="AC87" s="69" t="s">
        <v>25</v>
      </c>
      <c r="AD87" s="69" t="s">
        <v>40</v>
      </c>
      <c r="AE87" s="69" t="s">
        <v>67</v>
      </c>
      <c r="AF87" s="66" t="s">
        <v>50</v>
      </c>
    </row>
    <row r="88" spans="1:32" ht="14.25" thickBot="1" x14ac:dyDescent="0.25">
      <c r="B88" s="78">
        <v>35</v>
      </c>
      <c r="C88" s="42">
        <v>6.9360000000000026</v>
      </c>
      <c r="D88" s="42">
        <v>8.072000000000001</v>
      </c>
      <c r="E88" s="70"/>
      <c r="F88" s="65">
        <v>12.619999999999992</v>
      </c>
      <c r="G88" s="42">
        <v>25.843999999999991</v>
      </c>
      <c r="H88" s="42">
        <v>60.276000000000032</v>
      </c>
      <c r="I88" s="43">
        <v>2.2120000000000011</v>
      </c>
      <c r="J88" s="124"/>
      <c r="K88" s="43">
        <v>4.5559999999999965</v>
      </c>
      <c r="L88" s="124"/>
      <c r="M88" s="43">
        <v>10.474000000000007</v>
      </c>
      <c r="N88" s="42">
        <v>7.9340000000000002</v>
      </c>
      <c r="O88" s="42">
        <v>9.2280000000000033</v>
      </c>
      <c r="P88" s="76"/>
      <c r="Q88" s="42">
        <v>15.423999999999999</v>
      </c>
      <c r="R88" s="42">
        <v>66.336000000000027</v>
      </c>
      <c r="S88" s="43">
        <v>7.2520000000000024</v>
      </c>
      <c r="T88" s="42">
        <v>1.6220000000000008</v>
      </c>
      <c r="U88" s="42">
        <v>3.3399999999999994</v>
      </c>
      <c r="V88" s="42">
        <v>5.496000000000004</v>
      </c>
      <c r="W88" s="42">
        <v>11.644000000000004</v>
      </c>
      <c r="X88" s="42">
        <v>11.729999999999995</v>
      </c>
      <c r="Y88" s="42">
        <v>35.363999999999969</v>
      </c>
      <c r="Z88" s="65">
        <v>42.47</v>
      </c>
      <c r="AA88" s="42">
        <v>34.901999999999973</v>
      </c>
      <c r="AB88" s="64"/>
      <c r="AC88" s="44">
        <v>15.497999999999998</v>
      </c>
      <c r="AD88" s="65">
        <v>50.314</v>
      </c>
      <c r="AE88" s="42">
        <v>46.548000000000016</v>
      </c>
      <c r="AF88" s="41">
        <v>35</v>
      </c>
    </row>
    <row r="89" spans="1:32" ht="13.5" thickBot="1" x14ac:dyDescent="0.25"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</row>
    <row r="90" spans="1:32" ht="54.75" thickBot="1" x14ac:dyDescent="0.25">
      <c r="B90" s="67" t="s">
        <v>58</v>
      </c>
      <c r="C90" s="69" t="s">
        <v>37</v>
      </c>
      <c r="D90" s="72" t="s">
        <v>38</v>
      </c>
      <c r="E90" s="70"/>
      <c r="F90" s="69" t="s">
        <v>27</v>
      </c>
      <c r="G90" s="69" t="s">
        <v>45</v>
      </c>
      <c r="H90" s="69" t="s">
        <v>44</v>
      </c>
      <c r="I90" s="69" t="s">
        <v>10</v>
      </c>
      <c r="J90" s="70"/>
      <c r="K90" s="69" t="s">
        <v>11</v>
      </c>
      <c r="L90" s="70"/>
      <c r="M90" s="69" t="s">
        <v>6</v>
      </c>
      <c r="N90" s="69" t="s">
        <v>80</v>
      </c>
      <c r="O90" s="69" t="s">
        <v>81</v>
      </c>
      <c r="P90" s="70"/>
      <c r="Q90" s="69" t="s">
        <v>32</v>
      </c>
      <c r="R90" s="69" t="s">
        <v>39</v>
      </c>
      <c r="S90" s="69" t="s">
        <v>46</v>
      </c>
      <c r="T90" s="69" t="s">
        <v>5</v>
      </c>
      <c r="U90" s="69" t="s">
        <v>4</v>
      </c>
      <c r="V90" s="69" t="s">
        <v>3</v>
      </c>
      <c r="W90" s="69" t="s">
        <v>2</v>
      </c>
      <c r="X90" s="69" t="s">
        <v>14</v>
      </c>
      <c r="Y90" s="69" t="s">
        <v>19</v>
      </c>
      <c r="Z90" s="69" t="s">
        <v>18</v>
      </c>
      <c r="AA90" s="69" t="s">
        <v>20</v>
      </c>
      <c r="AB90" s="70"/>
      <c r="AC90" s="69" t="s">
        <v>25</v>
      </c>
      <c r="AD90" s="69" t="s">
        <v>40</v>
      </c>
      <c r="AE90" s="69" t="s">
        <v>67</v>
      </c>
      <c r="AF90" s="66" t="s">
        <v>58</v>
      </c>
    </row>
    <row r="91" spans="1:32" ht="14.25" thickBot="1" x14ac:dyDescent="0.25">
      <c r="B91" s="41">
        <v>35</v>
      </c>
      <c r="C91" s="65">
        <v>6.9000000000000021</v>
      </c>
      <c r="D91" s="77">
        <v>7.8159999999999963</v>
      </c>
      <c r="E91" s="123"/>
      <c r="F91" s="42">
        <v>12.227999999999993</v>
      </c>
      <c r="G91" s="42">
        <v>25.111999999999984</v>
      </c>
      <c r="H91" s="42">
        <v>57.978000000000002</v>
      </c>
      <c r="I91" s="43">
        <v>2.1603800000000013</v>
      </c>
      <c r="J91" s="123"/>
      <c r="K91" s="43">
        <v>4.4538199999999986</v>
      </c>
      <c r="L91" s="124"/>
      <c r="M91" s="44">
        <v>10.208259999999997</v>
      </c>
      <c r="N91" s="65">
        <v>7.8879999999999999</v>
      </c>
      <c r="O91" s="42">
        <v>8.9819999999999975</v>
      </c>
      <c r="P91" s="124"/>
      <c r="Q91" s="42">
        <v>14.511999999999993</v>
      </c>
      <c r="R91" s="65">
        <v>63.315999999999967</v>
      </c>
      <c r="S91" s="43">
        <v>10.408039999999996</v>
      </c>
      <c r="T91" s="42">
        <v>1.66</v>
      </c>
      <c r="U91" s="65">
        <v>3.546000000000002</v>
      </c>
      <c r="V91" s="42">
        <v>5.716000000000002</v>
      </c>
      <c r="W91" s="42">
        <v>12.345999999999998</v>
      </c>
      <c r="X91" s="65">
        <v>11.784000000000006</v>
      </c>
      <c r="Y91" s="42">
        <v>37.170000000000009</v>
      </c>
      <c r="Z91" s="65">
        <v>48.73</v>
      </c>
      <c r="AA91" s="42">
        <v>39.014000000000003</v>
      </c>
      <c r="AB91" s="64"/>
      <c r="AC91" s="44">
        <v>15.407539999999999</v>
      </c>
      <c r="AD91" s="42">
        <v>49.381999999999984</v>
      </c>
      <c r="AE91" s="42">
        <v>46.548000000000016</v>
      </c>
      <c r="AF91" s="41">
        <v>35</v>
      </c>
    </row>
    <row r="92" spans="1:32" x14ac:dyDescent="0.2"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</row>
    <row r="93" spans="1:32" x14ac:dyDescent="0.2"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</row>
    <row r="94" spans="1:32" ht="24" thickBot="1" x14ac:dyDescent="0.25">
      <c r="A94" s="122" t="s">
        <v>123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</row>
    <row r="95" spans="1:32" ht="41.25" thickBot="1" x14ac:dyDescent="0.25">
      <c r="A95" s="80" t="s">
        <v>103</v>
      </c>
      <c r="B95" s="66" t="s">
        <v>54</v>
      </c>
      <c r="C95" s="69" t="s">
        <v>26</v>
      </c>
      <c r="D95" s="70"/>
      <c r="E95" s="70"/>
      <c r="F95" s="69" t="s">
        <v>27</v>
      </c>
      <c r="G95" s="70"/>
      <c r="H95" s="70"/>
      <c r="I95" s="70"/>
      <c r="J95" s="68" t="s">
        <v>7</v>
      </c>
      <c r="K95" s="70"/>
      <c r="L95" s="70"/>
      <c r="M95" s="70">
        <v>0</v>
      </c>
      <c r="N95" s="68" t="s">
        <v>70</v>
      </c>
      <c r="O95" s="70"/>
      <c r="P95" s="70"/>
      <c r="Q95" s="70"/>
      <c r="R95" s="70"/>
      <c r="S95" s="70"/>
      <c r="T95" s="68" t="s">
        <v>9</v>
      </c>
      <c r="U95" s="68" t="s">
        <v>4</v>
      </c>
      <c r="V95" s="68" t="s">
        <v>3</v>
      </c>
      <c r="W95" s="69" t="s">
        <v>2</v>
      </c>
      <c r="X95" s="69" t="s">
        <v>35</v>
      </c>
      <c r="Y95" s="69" t="s">
        <v>36</v>
      </c>
      <c r="Z95" s="69" t="s">
        <v>17</v>
      </c>
      <c r="AA95" s="69" t="s">
        <v>24</v>
      </c>
      <c r="AB95" s="69" t="s">
        <v>8</v>
      </c>
      <c r="AC95" s="70"/>
      <c r="AD95" s="69" t="s">
        <v>68</v>
      </c>
      <c r="AE95" s="69" t="s">
        <v>69</v>
      </c>
      <c r="AF95" s="66" t="s">
        <v>54</v>
      </c>
    </row>
    <row r="96" spans="1:32" ht="14.25" thickBot="1" x14ac:dyDescent="0.25">
      <c r="A96" s="80" t="s">
        <v>104</v>
      </c>
      <c r="B96" s="73">
        <v>35</v>
      </c>
      <c r="C96" s="65">
        <v>7.1999999999999957</v>
      </c>
      <c r="D96" s="125"/>
      <c r="E96" s="125"/>
      <c r="F96" s="65">
        <v>12.991999999999992</v>
      </c>
      <c r="G96" s="125"/>
      <c r="H96" s="125"/>
      <c r="I96" s="125"/>
      <c r="J96" s="44">
        <v>3.1180000000000008</v>
      </c>
      <c r="K96" s="74"/>
      <c r="L96" s="74"/>
      <c r="M96" s="74"/>
      <c r="N96" s="65">
        <v>8.5879999999999956</v>
      </c>
      <c r="O96" s="74"/>
      <c r="P96" s="125"/>
      <c r="Q96" s="125"/>
      <c r="R96" s="125"/>
      <c r="S96" s="125"/>
      <c r="T96" s="65">
        <v>1.4760000000000002</v>
      </c>
      <c r="U96" s="65">
        <v>2.5199999999999996</v>
      </c>
      <c r="V96" s="65">
        <v>4.8660000000000041</v>
      </c>
      <c r="W96" s="65">
        <v>10.275999999999993</v>
      </c>
      <c r="X96" s="65">
        <v>10.502000000000004</v>
      </c>
      <c r="Y96" s="65">
        <v>26.361999999999995</v>
      </c>
      <c r="Z96" s="65">
        <v>33.019999999999975</v>
      </c>
      <c r="AA96" s="65">
        <v>31.280000000000026</v>
      </c>
      <c r="AB96" s="44">
        <v>11.310000000000004</v>
      </c>
      <c r="AC96" s="79"/>
      <c r="AD96" s="65">
        <v>32.719999999999992</v>
      </c>
      <c r="AE96" s="65">
        <v>32.281999999999996</v>
      </c>
      <c r="AF96" s="41">
        <v>35</v>
      </c>
    </row>
    <row r="97" spans="2:32" ht="13.5" thickBot="1" x14ac:dyDescent="0.25"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</row>
    <row r="98" spans="2:32" ht="54.75" thickBot="1" x14ac:dyDescent="0.25">
      <c r="B98" s="66" t="s">
        <v>56</v>
      </c>
      <c r="C98" s="69" t="s">
        <v>26</v>
      </c>
      <c r="D98" s="70"/>
      <c r="E98" s="69" t="s">
        <v>61</v>
      </c>
      <c r="F98" s="69" t="s">
        <v>27</v>
      </c>
      <c r="G98" s="70"/>
      <c r="H98" s="70"/>
      <c r="I98" s="70"/>
      <c r="J98" s="75" t="s">
        <v>7</v>
      </c>
      <c r="K98" s="70"/>
      <c r="L98" s="75" t="s">
        <v>21</v>
      </c>
      <c r="M98" s="70"/>
      <c r="N98" s="68" t="s">
        <v>30</v>
      </c>
      <c r="O98" s="70"/>
      <c r="P98" s="68" t="s">
        <v>31</v>
      </c>
      <c r="Q98" s="68" t="s">
        <v>32</v>
      </c>
      <c r="R98" s="68" t="s">
        <v>34</v>
      </c>
      <c r="S98" s="68">
        <v>0</v>
      </c>
      <c r="T98" s="68" t="s">
        <v>5</v>
      </c>
      <c r="U98" s="68" t="s">
        <v>4</v>
      </c>
      <c r="V98" s="68" t="s">
        <v>3</v>
      </c>
      <c r="W98" s="69" t="s">
        <v>2</v>
      </c>
      <c r="X98" s="69" t="s">
        <v>63</v>
      </c>
      <c r="Y98" s="69" t="s">
        <v>62</v>
      </c>
      <c r="Z98" s="69" t="s">
        <v>64</v>
      </c>
      <c r="AA98" s="69" t="s">
        <v>65</v>
      </c>
      <c r="AB98" s="71"/>
      <c r="AC98" s="69" t="s">
        <v>1</v>
      </c>
      <c r="AD98" s="69" t="s">
        <v>68</v>
      </c>
      <c r="AE98" s="69" t="s">
        <v>66</v>
      </c>
      <c r="AF98" s="66" t="s">
        <v>56</v>
      </c>
    </row>
    <row r="99" spans="2:32" ht="14.25" thickBot="1" x14ac:dyDescent="0.25">
      <c r="B99" s="73">
        <v>35</v>
      </c>
      <c r="C99" s="65">
        <v>6.610000000000003</v>
      </c>
      <c r="D99" s="125"/>
      <c r="E99" s="65">
        <v>9.5959999999999948</v>
      </c>
      <c r="F99" s="65">
        <v>12.051999999999998</v>
      </c>
      <c r="G99" s="125"/>
      <c r="H99" s="125"/>
      <c r="I99" s="125"/>
      <c r="J99" s="44">
        <v>2.533999999999998</v>
      </c>
      <c r="K99" s="74"/>
      <c r="L99" s="44">
        <v>6.1019999999999994</v>
      </c>
      <c r="M99" s="74"/>
      <c r="N99" s="65">
        <v>7.9140000000000024</v>
      </c>
      <c r="O99" s="74"/>
      <c r="P99" s="65">
        <v>11.641999999999992</v>
      </c>
      <c r="Q99" s="65">
        <v>15.063999999999998</v>
      </c>
      <c r="R99" s="65">
        <v>28.472000000000016</v>
      </c>
      <c r="S99" s="44"/>
      <c r="T99" s="65">
        <v>1.7120000000000006</v>
      </c>
      <c r="U99" s="65">
        <v>3.2799999999999994</v>
      </c>
      <c r="V99" s="65">
        <v>5.772000000000002</v>
      </c>
      <c r="W99" s="65">
        <v>12.186000000000009</v>
      </c>
      <c r="X99" s="65">
        <v>12.713999999999992</v>
      </c>
      <c r="Y99" s="65">
        <v>35.634000000000015</v>
      </c>
      <c r="Z99" s="65">
        <v>44.759999999999991</v>
      </c>
      <c r="AA99" s="65">
        <v>42.280000000000015</v>
      </c>
      <c r="AB99" s="74"/>
      <c r="AC99" s="44">
        <v>16.487999999999996</v>
      </c>
      <c r="AD99" s="65">
        <v>28.577999999999996</v>
      </c>
      <c r="AE99" s="65">
        <v>29.997999999999983</v>
      </c>
      <c r="AF99" s="41">
        <v>35</v>
      </c>
    </row>
    <row r="100" spans="2:32" ht="13.5" thickBot="1" x14ac:dyDescent="0.25"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</row>
    <row r="101" spans="2:32" ht="54.75" thickBot="1" x14ac:dyDescent="0.25">
      <c r="B101" s="66" t="s">
        <v>57</v>
      </c>
      <c r="C101" s="69" t="s">
        <v>37</v>
      </c>
      <c r="D101" s="69" t="s">
        <v>38</v>
      </c>
      <c r="E101" s="70"/>
      <c r="F101" s="69" t="s">
        <v>27</v>
      </c>
      <c r="G101" s="69" t="s">
        <v>45</v>
      </c>
      <c r="H101" s="69" t="s">
        <v>44</v>
      </c>
      <c r="I101" s="69" t="s">
        <v>10</v>
      </c>
      <c r="J101" s="70"/>
      <c r="K101" s="68" t="s">
        <v>11</v>
      </c>
      <c r="L101" s="70"/>
      <c r="M101" s="68" t="s">
        <v>6</v>
      </c>
      <c r="N101" s="68" t="s">
        <v>74</v>
      </c>
      <c r="O101" s="68" t="s">
        <v>75</v>
      </c>
      <c r="P101" s="70"/>
      <c r="Q101" s="68" t="s">
        <v>42</v>
      </c>
      <c r="R101" s="68" t="s">
        <v>43</v>
      </c>
      <c r="S101" s="68" t="s">
        <v>12</v>
      </c>
      <c r="T101" s="68" t="s">
        <v>5</v>
      </c>
      <c r="U101" s="68" t="s">
        <v>4</v>
      </c>
      <c r="V101" s="68" t="s">
        <v>3</v>
      </c>
      <c r="W101" s="69" t="s">
        <v>2</v>
      </c>
      <c r="X101" s="69" t="s">
        <v>76</v>
      </c>
      <c r="Y101" s="69" t="s">
        <v>77</v>
      </c>
      <c r="Z101" s="69" t="s">
        <v>78</v>
      </c>
      <c r="AA101" s="69" t="s">
        <v>79</v>
      </c>
      <c r="AB101" s="71"/>
      <c r="AC101" s="69" t="s">
        <v>94</v>
      </c>
      <c r="AD101" s="69" t="s">
        <v>41</v>
      </c>
      <c r="AE101" s="69" t="s">
        <v>67</v>
      </c>
      <c r="AF101" s="66" t="s">
        <v>57</v>
      </c>
    </row>
    <row r="102" spans="2:32" ht="14.25" thickBot="1" x14ac:dyDescent="0.25">
      <c r="B102" s="73">
        <v>35</v>
      </c>
      <c r="C102" s="65">
        <v>6.3420000000000032</v>
      </c>
      <c r="D102" s="65">
        <v>7.4660000000000011</v>
      </c>
      <c r="E102" s="125"/>
      <c r="F102" s="65">
        <v>11.400000000000002</v>
      </c>
      <c r="G102" s="65">
        <v>23.153999999999982</v>
      </c>
      <c r="H102" s="65">
        <v>52.733999999999995</v>
      </c>
      <c r="I102" s="44">
        <v>2.0099999999999998</v>
      </c>
      <c r="J102" s="44"/>
      <c r="K102" s="44">
        <v>4.160000000000001</v>
      </c>
      <c r="L102" s="44"/>
      <c r="M102" s="44">
        <v>9.1419999999999977</v>
      </c>
      <c r="N102" s="65">
        <v>7.3160000000000034</v>
      </c>
      <c r="O102" s="65">
        <v>8.4819999999999975</v>
      </c>
      <c r="P102" s="125"/>
      <c r="Q102" s="65">
        <v>15.197999999999993</v>
      </c>
      <c r="R102" s="65">
        <v>55.422000000000025</v>
      </c>
      <c r="S102" s="44">
        <v>6.275999999999998</v>
      </c>
      <c r="T102" s="65">
        <v>1.8639999999999994</v>
      </c>
      <c r="U102" s="65">
        <v>3.879999999999999</v>
      </c>
      <c r="V102" s="65">
        <v>6.461999999999998</v>
      </c>
      <c r="W102" s="65">
        <v>13.632000000000009</v>
      </c>
      <c r="X102" s="65">
        <v>14.312000000000001</v>
      </c>
      <c r="Y102" s="65">
        <v>40.083999999999996</v>
      </c>
      <c r="Z102" s="65">
        <v>50.035999999999973</v>
      </c>
      <c r="AA102" s="65">
        <v>50.534000000000027</v>
      </c>
      <c r="AB102" s="74"/>
      <c r="AC102" s="44">
        <v>15.591999999999995</v>
      </c>
      <c r="AD102" s="65">
        <v>44.926000000000023</v>
      </c>
      <c r="AE102" s="65">
        <v>46.548000000000016</v>
      </c>
      <c r="AF102" s="41">
        <v>35</v>
      </c>
    </row>
    <row r="103" spans="2:32" ht="13.5" thickBot="1" x14ac:dyDescent="0.25"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</row>
    <row r="104" spans="2:32" ht="54.75" thickBot="1" x14ac:dyDescent="0.25">
      <c r="B104" s="66" t="s">
        <v>49</v>
      </c>
      <c r="C104" s="69" t="s">
        <v>37</v>
      </c>
      <c r="D104" s="69" t="s">
        <v>38</v>
      </c>
      <c r="E104" s="70"/>
      <c r="F104" s="69" t="s">
        <v>27</v>
      </c>
      <c r="G104" s="69" t="s">
        <v>45</v>
      </c>
      <c r="H104" s="69" t="s">
        <v>48</v>
      </c>
      <c r="I104" s="69" t="s">
        <v>10</v>
      </c>
      <c r="J104" s="70"/>
      <c r="K104" s="68" t="s">
        <v>11</v>
      </c>
      <c r="L104" s="70"/>
      <c r="M104" s="68" t="s">
        <v>52</v>
      </c>
      <c r="N104" s="68" t="s">
        <v>82</v>
      </c>
      <c r="O104" s="68" t="s">
        <v>83</v>
      </c>
      <c r="P104" s="70"/>
      <c r="Q104" s="68" t="s">
        <v>59</v>
      </c>
      <c r="R104" s="68" t="s">
        <v>60</v>
      </c>
      <c r="S104" s="68" t="s">
        <v>46</v>
      </c>
      <c r="T104" s="68" t="s">
        <v>5</v>
      </c>
      <c r="U104" s="68" t="s">
        <v>4</v>
      </c>
      <c r="V104" s="68" t="s">
        <v>3</v>
      </c>
      <c r="W104" s="69" t="s">
        <v>2</v>
      </c>
      <c r="X104" s="69" t="s">
        <v>95</v>
      </c>
      <c r="Y104" s="69" t="s">
        <v>96</v>
      </c>
      <c r="Z104" s="69" t="s">
        <v>97</v>
      </c>
      <c r="AA104" s="69" t="s">
        <v>98</v>
      </c>
      <c r="AB104" s="71"/>
      <c r="AC104" s="69" t="s">
        <v>25</v>
      </c>
      <c r="AD104" s="69" t="s">
        <v>47</v>
      </c>
      <c r="AE104" s="69" t="s">
        <v>67</v>
      </c>
      <c r="AF104" s="66" t="s">
        <v>49</v>
      </c>
    </row>
    <row r="105" spans="2:32" ht="14.25" thickBot="1" x14ac:dyDescent="0.25">
      <c r="B105" s="73">
        <v>35</v>
      </c>
      <c r="C105" s="65">
        <v>6.2300000000000022</v>
      </c>
      <c r="D105" s="65">
        <v>7.2379999999999969</v>
      </c>
      <c r="E105" s="125"/>
      <c r="F105" s="65">
        <v>11.152000000000006</v>
      </c>
      <c r="G105" s="65">
        <v>22.497999999999983</v>
      </c>
      <c r="H105" s="65">
        <v>50.875999999999998</v>
      </c>
      <c r="I105" s="44">
        <v>1.5640000000000007</v>
      </c>
      <c r="J105" s="44"/>
      <c r="K105" s="44">
        <v>4.0400000000000027</v>
      </c>
      <c r="L105" s="44"/>
      <c r="M105" s="44">
        <v>15.379999999999997</v>
      </c>
      <c r="N105" s="65">
        <v>7.2419999999999991</v>
      </c>
      <c r="O105" s="65">
        <v>8.4020000000000064</v>
      </c>
      <c r="P105" s="125"/>
      <c r="Q105" s="65">
        <v>14.884</v>
      </c>
      <c r="R105" s="65">
        <v>56.155999999999977</v>
      </c>
      <c r="S105" s="44">
        <v>9.4019999999999957</v>
      </c>
      <c r="T105" s="65">
        <v>1.94</v>
      </c>
      <c r="U105" s="65">
        <v>4.3559999999999972</v>
      </c>
      <c r="V105" s="65">
        <v>6.8079999999999963</v>
      </c>
      <c r="W105" s="65">
        <v>14.422000000000008</v>
      </c>
      <c r="X105" s="65">
        <v>14.128000000000007</v>
      </c>
      <c r="Y105" s="65">
        <v>42.739999999999988</v>
      </c>
      <c r="Z105" s="65">
        <v>56.591999999999992</v>
      </c>
      <c r="AA105" s="65">
        <v>51.11999999999999</v>
      </c>
      <c r="AB105" s="74"/>
      <c r="AC105" s="44">
        <v>24.169999999999991</v>
      </c>
      <c r="AD105" s="65">
        <v>43.847999999999971</v>
      </c>
      <c r="AE105" s="65">
        <v>46.548000000000016</v>
      </c>
      <c r="AF105" s="41">
        <v>35</v>
      </c>
    </row>
    <row r="106" spans="2:32" ht="13.5" thickBot="1" x14ac:dyDescent="0.25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</row>
    <row r="107" spans="2:32" ht="54.75" thickBot="1" x14ac:dyDescent="0.25">
      <c r="B107" s="66" t="s">
        <v>91</v>
      </c>
      <c r="C107" s="69" t="s">
        <v>37</v>
      </c>
      <c r="D107" s="69" t="s">
        <v>38</v>
      </c>
      <c r="E107" s="70"/>
      <c r="F107" s="69" t="s">
        <v>27</v>
      </c>
      <c r="G107" s="69" t="s">
        <v>45</v>
      </c>
      <c r="H107" s="69" t="s">
        <v>44</v>
      </c>
      <c r="I107" s="69" t="s">
        <v>10</v>
      </c>
      <c r="J107" s="70"/>
      <c r="K107" s="68" t="s">
        <v>11</v>
      </c>
      <c r="L107" s="70"/>
      <c r="M107" s="68" t="s">
        <v>52</v>
      </c>
      <c r="N107" s="68" t="s">
        <v>92</v>
      </c>
      <c r="O107" s="68" t="s">
        <v>93</v>
      </c>
      <c r="P107" s="70"/>
      <c r="Q107" s="68" t="s">
        <v>85</v>
      </c>
      <c r="R107" s="68" t="s">
        <v>60</v>
      </c>
      <c r="S107" s="68" t="s">
        <v>46</v>
      </c>
      <c r="T107" s="68" t="s">
        <v>5</v>
      </c>
      <c r="U107" s="68" t="s">
        <v>4</v>
      </c>
      <c r="V107" s="68" t="s">
        <v>3</v>
      </c>
      <c r="W107" s="69" t="s">
        <v>2</v>
      </c>
      <c r="X107" s="69" t="s">
        <v>86</v>
      </c>
      <c r="Y107" s="69" t="s">
        <v>87</v>
      </c>
      <c r="Z107" s="69" t="s">
        <v>88</v>
      </c>
      <c r="AA107" s="69" t="s">
        <v>89</v>
      </c>
      <c r="AB107" s="71"/>
      <c r="AC107" s="69" t="s">
        <v>90</v>
      </c>
      <c r="AD107" s="69" t="s">
        <v>40</v>
      </c>
      <c r="AE107" s="69" t="s">
        <v>67</v>
      </c>
      <c r="AF107" s="66" t="s">
        <v>91</v>
      </c>
    </row>
    <row r="108" spans="2:32" ht="14.25" thickBot="1" x14ac:dyDescent="0.25">
      <c r="B108" s="73">
        <v>35</v>
      </c>
      <c r="C108" s="65">
        <v>6.2100000000000026</v>
      </c>
      <c r="D108" s="65">
        <v>7.0420000000000034</v>
      </c>
      <c r="E108" s="125"/>
      <c r="F108" s="65">
        <v>10.931999999999999</v>
      </c>
      <c r="G108" s="65">
        <v>22.049999999999997</v>
      </c>
      <c r="H108" s="65">
        <v>49.285999999999973</v>
      </c>
      <c r="I108" s="44">
        <v>1.5640000000000007</v>
      </c>
      <c r="J108" s="44"/>
      <c r="K108" s="44">
        <v>3.5662600000000007</v>
      </c>
      <c r="L108" s="44"/>
      <c r="M108" s="44">
        <v>14.37968</v>
      </c>
      <c r="N108" s="65">
        <v>6.9360000000000008</v>
      </c>
      <c r="O108" s="65">
        <v>8.2359999999999971</v>
      </c>
      <c r="P108" s="125"/>
      <c r="Q108" s="65">
        <v>14.900000000000006</v>
      </c>
      <c r="R108" s="65">
        <v>54.25800000000001</v>
      </c>
      <c r="S108" s="44">
        <v>9.2428000000000061</v>
      </c>
      <c r="T108" s="65">
        <v>1.9779999999999989</v>
      </c>
      <c r="U108" s="65">
        <v>4.7299999999999995</v>
      </c>
      <c r="V108" s="65">
        <v>6.9600000000000035</v>
      </c>
      <c r="W108" s="65">
        <v>14.185999999999995</v>
      </c>
      <c r="X108" s="65">
        <v>13.616000000000001</v>
      </c>
      <c r="Y108" s="65">
        <v>42.141999999999996</v>
      </c>
      <c r="Z108" s="65">
        <v>49.391999999999996</v>
      </c>
      <c r="AA108" s="65">
        <v>53.205999999999989</v>
      </c>
      <c r="AB108" s="74"/>
      <c r="AC108" s="44">
        <v>24.318860000000015</v>
      </c>
      <c r="AD108" s="65">
        <v>43.272000000000006</v>
      </c>
      <c r="AE108" s="65">
        <v>46.548000000000016</v>
      </c>
      <c r="AF108" s="41">
        <v>35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9">
    <tabColor rgb="FFFFC000"/>
  </sheetPr>
  <dimension ref="A1:Z60"/>
  <sheetViews>
    <sheetView zoomScale="80" zoomScaleNormal="80" workbookViewId="0">
      <selection activeCell="I4" sqref="I4:Z4"/>
    </sheetView>
  </sheetViews>
  <sheetFormatPr baseColWidth="10" defaultColWidth="11.42578125" defaultRowHeight="12.75" x14ac:dyDescent="0.2"/>
  <cols>
    <col min="1" max="1" width="11.42578125" style="5"/>
    <col min="2" max="2" width="17" style="149" customWidth="1"/>
    <col min="3" max="3" width="13.42578125" style="6" bestFit="1" customWidth="1"/>
    <col min="4" max="4" width="11" style="6" bestFit="1" customWidth="1"/>
    <col min="5" max="5" width="7.85546875" customWidth="1"/>
    <col min="6" max="6" width="11" style="5" bestFit="1" customWidth="1"/>
    <col min="7" max="7" width="7" style="5" bestFit="1" customWidth="1"/>
    <col min="8" max="8" width="12.28515625" style="5" customWidth="1"/>
    <col min="9" max="12" width="14.42578125" style="5" customWidth="1"/>
    <col min="13" max="13" width="8" style="7" bestFit="1" customWidth="1"/>
    <col min="14" max="14" width="7" style="6" bestFit="1" customWidth="1"/>
    <col min="15" max="15" width="9" style="5" bestFit="1" customWidth="1"/>
    <col min="16" max="16" width="10.5703125" style="5" customWidth="1"/>
    <col min="17" max="17" width="8.28515625" style="5" bestFit="1" customWidth="1"/>
    <col min="18" max="19" width="8" style="5" customWidth="1"/>
    <col min="20" max="21" width="10.140625" style="5" customWidth="1"/>
    <col min="22" max="22" width="9.28515625" style="5" bestFit="1" customWidth="1"/>
    <col min="23" max="23" width="9.28515625" style="5" customWidth="1"/>
    <col min="24" max="24" width="13" style="5" bestFit="1" customWidth="1"/>
    <col min="25" max="25" width="11.28515625" style="5" bestFit="1" customWidth="1"/>
    <col min="26" max="26" width="7.5703125" style="5" customWidth="1"/>
    <col min="27" max="16384" width="11.42578125" style="5"/>
  </cols>
  <sheetData>
    <row r="1" spans="1:26" x14ac:dyDescent="0.2">
      <c r="A1"/>
      <c r="B1"/>
      <c r="C1" s="1"/>
      <c r="D1" s="1"/>
      <c r="E1" s="1"/>
      <c r="F1"/>
      <c r="G1"/>
      <c r="H1" s="3"/>
      <c r="I1"/>
      <c r="J1"/>
      <c r="K1"/>
      <c r="L1"/>
      <c r="M1" s="2"/>
      <c r="N1" s="1"/>
      <c r="O1"/>
      <c r="P1"/>
      <c r="Q1"/>
      <c r="R1"/>
      <c r="S1"/>
      <c r="T1"/>
      <c r="U1"/>
      <c r="V1"/>
      <c r="W1"/>
      <c r="X1"/>
      <c r="Y1"/>
      <c r="Z1"/>
    </row>
    <row r="2" spans="1:26" ht="26.25" x14ac:dyDescent="0.4">
      <c r="A2"/>
      <c r="B2"/>
      <c r="C2" s="1"/>
      <c r="D2" s="1"/>
      <c r="E2" s="1"/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26" x14ac:dyDescent="0.2">
      <c r="A3"/>
      <c r="B3"/>
      <c r="C3" s="1"/>
      <c r="D3" s="1"/>
      <c r="E3" s="1"/>
      <c r="F3"/>
      <c r="G3"/>
      <c r="H3" s="3"/>
      <c r="I3"/>
      <c r="J3"/>
      <c r="K3"/>
      <c r="L3"/>
      <c r="M3" s="2"/>
      <c r="N3" s="1"/>
      <c r="O3"/>
      <c r="P3"/>
      <c r="Q3"/>
      <c r="R3"/>
      <c r="S3"/>
      <c r="T3"/>
      <c r="U3"/>
      <c r="V3"/>
      <c r="W3"/>
      <c r="X3"/>
      <c r="Y3"/>
      <c r="Z3"/>
    </row>
    <row r="4" spans="1:26" ht="25.5" x14ac:dyDescent="0.35">
      <c r="A4"/>
      <c r="B4"/>
      <c r="C4" s="1"/>
      <c r="D4" s="1"/>
      <c r="E4" s="1"/>
      <c r="F4"/>
      <c r="G4"/>
      <c r="H4" s="3"/>
      <c r="I4" s="182" t="s">
        <v>174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6" x14ac:dyDescent="0.2">
      <c r="A5"/>
      <c r="B5"/>
      <c r="C5" s="1"/>
      <c r="D5" s="1"/>
      <c r="E5" s="1"/>
      <c r="F5"/>
      <c r="G5"/>
      <c r="H5" s="3"/>
      <c r="I5"/>
      <c r="J5"/>
      <c r="K5"/>
      <c r="L5"/>
      <c r="M5" s="2"/>
      <c r="N5" s="1"/>
      <c r="O5"/>
      <c r="P5"/>
      <c r="Q5"/>
      <c r="R5"/>
      <c r="S5"/>
      <c r="T5"/>
      <c r="U5"/>
      <c r="V5"/>
      <c r="W5"/>
      <c r="X5"/>
      <c r="Y5"/>
      <c r="Z5"/>
    </row>
    <row r="6" spans="1:26" x14ac:dyDescent="0.2">
      <c r="A6"/>
      <c r="B6"/>
      <c r="C6" s="1"/>
      <c r="D6" s="1"/>
      <c r="E6" s="1"/>
      <c r="F6"/>
      <c r="G6"/>
      <c r="H6" s="3"/>
      <c r="I6"/>
      <c r="J6"/>
      <c r="K6"/>
      <c r="L6"/>
      <c r="M6" s="2"/>
      <c r="N6" s="1"/>
      <c r="O6"/>
      <c r="P6"/>
      <c r="Q6"/>
      <c r="R6"/>
      <c r="S6"/>
      <c r="T6"/>
      <c r="U6"/>
      <c r="V6"/>
      <c r="W6"/>
      <c r="X6"/>
      <c r="Y6"/>
      <c r="Z6"/>
    </row>
    <row r="7" spans="1:26" x14ac:dyDescent="0.2">
      <c r="A7"/>
      <c r="B7"/>
      <c r="C7" s="1"/>
      <c r="D7" s="1"/>
      <c r="E7" s="1"/>
      <c r="F7"/>
      <c r="G7"/>
      <c r="H7" s="3"/>
      <c r="I7"/>
      <c r="J7"/>
      <c r="K7"/>
      <c r="L7"/>
      <c r="M7" s="2"/>
      <c r="N7" s="1"/>
      <c r="O7"/>
      <c r="P7"/>
      <c r="Q7"/>
      <c r="R7"/>
      <c r="S7"/>
      <c r="T7"/>
      <c r="U7"/>
      <c r="V7"/>
      <c r="W7"/>
      <c r="X7"/>
      <c r="Y7"/>
      <c r="Z7"/>
    </row>
    <row r="8" spans="1:26" customFormat="1" ht="27.75" thickBot="1" x14ac:dyDescent="0.5">
      <c r="A8" s="10"/>
      <c r="B8" s="147"/>
      <c r="C8" s="169" t="str">
        <f>Ben_F!F8</f>
        <v>MàJ: 05/11/2017</v>
      </c>
      <c r="D8" s="12"/>
      <c r="F8" s="5"/>
      <c r="G8" s="132"/>
      <c r="H8" s="132"/>
      <c r="I8" s="5"/>
      <c r="M8" s="2"/>
      <c r="N8" s="1"/>
    </row>
    <row r="9" spans="1:26" ht="34.5" thickBot="1" x14ac:dyDescent="0.25">
      <c r="B9" s="148"/>
      <c r="C9" s="144" t="s">
        <v>54</v>
      </c>
      <c r="D9" s="135" t="s">
        <v>26</v>
      </c>
      <c r="E9" s="135" t="s">
        <v>127</v>
      </c>
      <c r="F9" s="135" t="s">
        <v>27</v>
      </c>
      <c r="G9" s="135" t="s">
        <v>128</v>
      </c>
      <c r="H9" s="145" t="s">
        <v>7</v>
      </c>
      <c r="I9" s="9" t="s">
        <v>70</v>
      </c>
      <c r="J9" s="9" t="s">
        <v>129</v>
      </c>
      <c r="K9" s="9" t="s">
        <v>169</v>
      </c>
      <c r="L9" s="9" t="s">
        <v>170</v>
      </c>
      <c r="M9" s="136" t="s">
        <v>9</v>
      </c>
      <c r="N9" s="136" t="s">
        <v>4</v>
      </c>
      <c r="O9" s="4" t="s">
        <v>3</v>
      </c>
      <c r="P9" s="136" t="s">
        <v>117</v>
      </c>
      <c r="Q9" s="4" t="s">
        <v>105</v>
      </c>
      <c r="R9" s="136" t="s">
        <v>120</v>
      </c>
      <c r="S9" s="4" t="s">
        <v>107</v>
      </c>
      <c r="T9" s="136" t="s">
        <v>24</v>
      </c>
      <c r="U9" s="4" t="s">
        <v>8</v>
      </c>
      <c r="V9" s="136" t="s">
        <v>68</v>
      </c>
      <c r="W9" s="136" t="s">
        <v>130</v>
      </c>
      <c r="X9" s="137" t="s">
        <v>69</v>
      </c>
      <c r="Y9" s="137" t="s">
        <v>131</v>
      </c>
      <c r="Z9" s="144" t="s">
        <v>54</v>
      </c>
    </row>
    <row r="10" spans="1:26" x14ac:dyDescent="0.2">
      <c r="B10" s="146"/>
      <c r="C10" s="90">
        <v>50</v>
      </c>
      <c r="D10" s="91">
        <v>6.32</v>
      </c>
      <c r="E10" s="138">
        <v>6.3999999999999995</v>
      </c>
      <c r="F10" s="91">
        <v>11.71</v>
      </c>
      <c r="G10" s="138">
        <v>11.5</v>
      </c>
      <c r="H10" s="92">
        <v>2.4485000000000001</v>
      </c>
      <c r="I10" s="91">
        <v>7.35</v>
      </c>
      <c r="J10" s="138">
        <v>7.3999999999999995</v>
      </c>
      <c r="K10" s="91">
        <v>26.31</v>
      </c>
      <c r="L10" s="138">
        <v>26.1</v>
      </c>
      <c r="M10" s="91">
        <v>1.88</v>
      </c>
      <c r="N10" s="91">
        <v>4.3</v>
      </c>
      <c r="O10" s="91">
        <v>6.53</v>
      </c>
      <c r="P10" s="91">
        <v>13.71</v>
      </c>
      <c r="Q10" s="91">
        <v>16.899999999999999</v>
      </c>
      <c r="R10" s="91">
        <v>49.27</v>
      </c>
      <c r="S10" s="91">
        <v>60.82</v>
      </c>
      <c r="T10" s="91">
        <v>55.58</v>
      </c>
      <c r="U10" s="92">
        <v>9.2489000000000008</v>
      </c>
      <c r="V10" s="91">
        <v>29.58</v>
      </c>
      <c r="W10" s="138">
        <v>29.5</v>
      </c>
      <c r="X10" s="91">
        <v>30.62</v>
      </c>
      <c r="Y10" s="138">
        <v>30.5</v>
      </c>
      <c r="Z10" s="90">
        <v>50</v>
      </c>
    </row>
    <row r="11" spans="1:26" x14ac:dyDescent="0.2">
      <c r="B11" s="146"/>
      <c r="C11" s="18">
        <v>49</v>
      </c>
      <c r="D11" s="19">
        <v>6.38</v>
      </c>
      <c r="E11" s="139"/>
      <c r="F11" s="19">
        <v>11.79</v>
      </c>
      <c r="G11" s="139">
        <v>11.6</v>
      </c>
      <c r="H11" s="20">
        <v>2.4607999999999999</v>
      </c>
      <c r="I11" s="19">
        <v>7.4</v>
      </c>
      <c r="J11" s="139"/>
      <c r="K11" s="19">
        <v>26.51</v>
      </c>
      <c r="L11" s="139">
        <v>26.3</v>
      </c>
      <c r="M11" s="19">
        <v>1.84</v>
      </c>
      <c r="N11" s="19">
        <v>4.04</v>
      </c>
      <c r="O11" s="19">
        <v>6.37</v>
      </c>
      <c r="P11" s="19">
        <v>13.3</v>
      </c>
      <c r="Q11" s="19">
        <v>16.190000000000001</v>
      </c>
      <c r="R11" s="19">
        <v>46.31</v>
      </c>
      <c r="S11" s="19">
        <v>57.64</v>
      </c>
      <c r="T11" s="19">
        <v>52.7</v>
      </c>
      <c r="U11" s="20">
        <v>9.3291000000000004</v>
      </c>
      <c r="V11" s="19">
        <v>29.86</v>
      </c>
      <c r="W11" s="139">
        <v>29.8</v>
      </c>
      <c r="X11" s="19">
        <v>30.73</v>
      </c>
      <c r="Y11" s="139">
        <v>30.6</v>
      </c>
      <c r="Z11" s="18">
        <v>49</v>
      </c>
    </row>
    <row r="12" spans="1:26" x14ac:dyDescent="0.2">
      <c r="B12" s="146"/>
      <c r="C12" s="18">
        <v>48</v>
      </c>
      <c r="D12" s="19">
        <v>6.43</v>
      </c>
      <c r="E12" s="139">
        <v>6.5</v>
      </c>
      <c r="F12" s="19">
        <v>11.87</v>
      </c>
      <c r="G12" s="139">
        <v>11.7</v>
      </c>
      <c r="H12" s="20">
        <v>2.4731000000000001</v>
      </c>
      <c r="I12" s="19">
        <v>7.44</v>
      </c>
      <c r="J12" s="139">
        <v>7.5</v>
      </c>
      <c r="K12" s="19">
        <v>26.71</v>
      </c>
      <c r="L12" s="139">
        <v>26.5</v>
      </c>
      <c r="M12" s="19">
        <v>1.79</v>
      </c>
      <c r="N12" s="19">
        <v>3.78</v>
      </c>
      <c r="O12" s="19">
        <v>6.2</v>
      </c>
      <c r="P12" s="19">
        <v>12.89</v>
      </c>
      <c r="Q12" s="19">
        <v>15.49</v>
      </c>
      <c r="R12" s="19">
        <v>43.35</v>
      </c>
      <c r="S12" s="19">
        <v>54.45</v>
      </c>
      <c r="T12" s="19">
        <v>49.83</v>
      </c>
      <c r="U12" s="20">
        <v>9.4093</v>
      </c>
      <c r="V12" s="19">
        <v>30.15</v>
      </c>
      <c r="W12" s="139">
        <v>30.1</v>
      </c>
      <c r="X12" s="19">
        <v>30.84</v>
      </c>
      <c r="Y12" s="139">
        <v>30.7</v>
      </c>
      <c r="Z12" s="18">
        <v>48</v>
      </c>
    </row>
    <row r="13" spans="1:26" x14ac:dyDescent="0.2">
      <c r="B13" s="146"/>
      <c r="C13" s="18">
        <v>47</v>
      </c>
      <c r="D13" s="19">
        <v>6.49</v>
      </c>
      <c r="E13" s="139"/>
      <c r="F13" s="19">
        <v>11.96</v>
      </c>
      <c r="G13" s="139">
        <v>11.799999999999999</v>
      </c>
      <c r="H13" s="20">
        <v>2.4853999999999998</v>
      </c>
      <c r="I13" s="19">
        <v>7.49</v>
      </c>
      <c r="J13" s="139"/>
      <c r="K13" s="19">
        <v>26.9</v>
      </c>
      <c r="L13" s="139">
        <v>26.7</v>
      </c>
      <c r="M13" s="19">
        <v>1.75</v>
      </c>
      <c r="N13" s="19">
        <v>3.52</v>
      </c>
      <c r="O13" s="19">
        <v>6.04</v>
      </c>
      <c r="P13" s="19">
        <v>12.48</v>
      </c>
      <c r="Q13" s="19">
        <v>14.78</v>
      </c>
      <c r="R13" s="19">
        <v>40.39</v>
      </c>
      <c r="S13" s="19">
        <v>51.27</v>
      </c>
      <c r="T13" s="19">
        <v>46.95</v>
      </c>
      <c r="U13" s="20">
        <v>9.4895999999999994</v>
      </c>
      <c r="V13" s="19">
        <v>30.43</v>
      </c>
      <c r="W13" s="139">
        <v>30.3</v>
      </c>
      <c r="X13" s="19">
        <v>30.95</v>
      </c>
      <c r="Y13" s="139">
        <v>30.900000000000002</v>
      </c>
      <c r="Z13" s="18">
        <v>47</v>
      </c>
    </row>
    <row r="14" spans="1:26" x14ac:dyDescent="0.2">
      <c r="B14" s="146"/>
      <c r="C14" s="18">
        <v>46</v>
      </c>
      <c r="D14" s="19">
        <v>6.54</v>
      </c>
      <c r="E14" s="139">
        <v>6.6</v>
      </c>
      <c r="F14" s="19">
        <v>12.04</v>
      </c>
      <c r="G14" s="139"/>
      <c r="H14" s="20">
        <v>2.4977</v>
      </c>
      <c r="I14" s="19">
        <v>7.53</v>
      </c>
      <c r="J14" s="139">
        <v>7.6</v>
      </c>
      <c r="K14" s="19">
        <v>27.1</v>
      </c>
      <c r="L14" s="139">
        <v>26.9</v>
      </c>
      <c r="M14" s="19">
        <v>1.7</v>
      </c>
      <c r="N14" s="19">
        <v>3.26</v>
      </c>
      <c r="O14" s="19">
        <v>5.87</v>
      </c>
      <c r="P14" s="19">
        <v>12.07</v>
      </c>
      <c r="Q14" s="19">
        <v>14.08</v>
      </c>
      <c r="R14" s="19">
        <v>37.43</v>
      </c>
      <c r="S14" s="19">
        <v>48.08</v>
      </c>
      <c r="T14" s="19">
        <v>44.08</v>
      </c>
      <c r="U14" s="20">
        <v>9.5698000000000008</v>
      </c>
      <c r="V14" s="19">
        <v>30.72</v>
      </c>
      <c r="W14" s="139">
        <v>30.6</v>
      </c>
      <c r="X14" s="19">
        <v>31.06</v>
      </c>
      <c r="Y14" s="139">
        <v>31</v>
      </c>
      <c r="Z14" s="18">
        <v>46</v>
      </c>
    </row>
    <row r="15" spans="1:26" x14ac:dyDescent="0.2">
      <c r="B15" s="146"/>
      <c r="C15" s="84">
        <v>45</v>
      </c>
      <c r="D15" s="85">
        <v>6.6</v>
      </c>
      <c r="E15" s="140"/>
      <c r="F15" s="85">
        <v>12.12</v>
      </c>
      <c r="G15" s="140">
        <v>11.9</v>
      </c>
      <c r="H15" s="86">
        <v>2.5099999999999998</v>
      </c>
      <c r="I15" s="85">
        <v>7.58</v>
      </c>
      <c r="J15" s="140"/>
      <c r="K15" s="85">
        <v>27.3</v>
      </c>
      <c r="L15" s="140">
        <v>27.1</v>
      </c>
      <c r="M15" s="85">
        <v>1.66</v>
      </c>
      <c r="N15" s="85">
        <v>3</v>
      </c>
      <c r="O15" s="85">
        <v>5.71</v>
      </c>
      <c r="P15" s="85">
        <v>11.66</v>
      </c>
      <c r="Q15" s="85">
        <v>13.37</v>
      </c>
      <c r="R15" s="85">
        <v>34.47</v>
      </c>
      <c r="S15" s="85">
        <v>44.9</v>
      </c>
      <c r="T15" s="85">
        <v>41.2</v>
      </c>
      <c r="U15" s="86">
        <v>10.050000000000001</v>
      </c>
      <c r="V15" s="85">
        <v>31</v>
      </c>
      <c r="W15" s="140">
        <v>30.900000000000002</v>
      </c>
      <c r="X15" s="85">
        <v>31.17</v>
      </c>
      <c r="Y15" s="140">
        <v>31.1</v>
      </c>
      <c r="Z15" s="84">
        <v>45</v>
      </c>
    </row>
    <row r="16" spans="1:26" x14ac:dyDescent="0.2">
      <c r="B16" s="146"/>
      <c r="C16" s="18">
        <v>44</v>
      </c>
      <c r="D16" s="19">
        <v>6.66</v>
      </c>
      <c r="E16" s="139">
        <v>6.6999999999999993</v>
      </c>
      <c r="F16" s="19">
        <v>12.21</v>
      </c>
      <c r="G16" s="139">
        <v>12</v>
      </c>
      <c r="H16" s="20">
        <v>2.5308000000000002</v>
      </c>
      <c r="I16" s="19">
        <v>7.68</v>
      </c>
      <c r="J16" s="139">
        <v>7.6999999999999993</v>
      </c>
      <c r="K16" s="19">
        <v>27.4</v>
      </c>
      <c r="L16" s="139">
        <v>27.2</v>
      </c>
      <c r="M16" s="19">
        <v>1.64</v>
      </c>
      <c r="N16" s="19">
        <v>2.95</v>
      </c>
      <c r="O16" s="19">
        <v>5.63</v>
      </c>
      <c r="P16" s="19">
        <v>11.52</v>
      </c>
      <c r="Q16" s="19">
        <v>13.08</v>
      </c>
      <c r="R16" s="19">
        <v>33.659999999999997</v>
      </c>
      <c r="S16" s="19">
        <v>43.71</v>
      </c>
      <c r="T16" s="19">
        <v>40.21</v>
      </c>
      <c r="U16" s="20">
        <v>10.135999999999999</v>
      </c>
      <c r="V16" s="19">
        <v>31.17</v>
      </c>
      <c r="W16" s="139">
        <v>31.1</v>
      </c>
      <c r="X16" s="19">
        <v>31.28</v>
      </c>
      <c r="Y16" s="139">
        <v>31.200000000000003</v>
      </c>
      <c r="Z16" s="18">
        <v>44</v>
      </c>
    </row>
    <row r="17" spans="2:26" x14ac:dyDescent="0.2">
      <c r="B17" s="146"/>
      <c r="C17" s="18">
        <v>43</v>
      </c>
      <c r="D17" s="19">
        <v>6.72</v>
      </c>
      <c r="E17" s="139">
        <v>6.8</v>
      </c>
      <c r="F17" s="19">
        <v>12.29</v>
      </c>
      <c r="G17" s="139">
        <v>12.1</v>
      </c>
      <c r="H17" s="20">
        <v>2.5516000000000001</v>
      </c>
      <c r="I17" s="19">
        <v>7.78</v>
      </c>
      <c r="J17" s="139">
        <v>7.8</v>
      </c>
      <c r="K17" s="19">
        <v>27.5</v>
      </c>
      <c r="L17" s="139">
        <v>27.3</v>
      </c>
      <c r="M17" s="19">
        <v>1.62</v>
      </c>
      <c r="N17" s="19">
        <v>2.9</v>
      </c>
      <c r="O17" s="19">
        <v>5.54</v>
      </c>
      <c r="P17" s="19">
        <v>11.38</v>
      </c>
      <c r="Q17" s="19">
        <v>12.8</v>
      </c>
      <c r="R17" s="19">
        <v>32.85</v>
      </c>
      <c r="S17" s="19">
        <v>42.52</v>
      </c>
      <c r="T17" s="19">
        <v>39.22</v>
      </c>
      <c r="U17" s="20">
        <v>10.222</v>
      </c>
      <c r="V17" s="19">
        <v>31.34</v>
      </c>
      <c r="W17" s="139">
        <v>31.2</v>
      </c>
      <c r="X17" s="19">
        <v>31.39</v>
      </c>
      <c r="Y17" s="139">
        <v>31.3</v>
      </c>
      <c r="Z17" s="18">
        <v>43</v>
      </c>
    </row>
    <row r="18" spans="2:26" x14ac:dyDescent="0.2">
      <c r="B18" s="146"/>
      <c r="C18" s="18">
        <v>42</v>
      </c>
      <c r="D18" s="19">
        <v>6.78</v>
      </c>
      <c r="E18" s="139"/>
      <c r="F18" s="19">
        <v>12.38</v>
      </c>
      <c r="G18" s="139">
        <v>12.2</v>
      </c>
      <c r="H18" s="20">
        <v>2.5724</v>
      </c>
      <c r="I18" s="19">
        <v>7.88</v>
      </c>
      <c r="J18" s="139">
        <v>7.8999999999999995</v>
      </c>
      <c r="K18" s="19">
        <v>27.6</v>
      </c>
      <c r="L18" s="139">
        <v>27.4</v>
      </c>
      <c r="M18" s="19">
        <v>1.6</v>
      </c>
      <c r="N18" s="19">
        <v>2.86</v>
      </c>
      <c r="O18" s="19">
        <v>5.46</v>
      </c>
      <c r="P18" s="19">
        <v>11.24</v>
      </c>
      <c r="Q18" s="19">
        <v>12.51</v>
      </c>
      <c r="R18" s="19">
        <v>32.04</v>
      </c>
      <c r="S18" s="19">
        <v>41.34</v>
      </c>
      <c r="T18" s="19">
        <v>38.22</v>
      </c>
      <c r="U18" s="20">
        <v>10.308</v>
      </c>
      <c r="V18" s="19">
        <v>31.52</v>
      </c>
      <c r="W18" s="139">
        <v>31.400000000000002</v>
      </c>
      <c r="X18" s="19">
        <v>31.5</v>
      </c>
      <c r="Y18" s="139">
        <v>31.400000000000002</v>
      </c>
      <c r="Z18" s="18">
        <v>42</v>
      </c>
    </row>
    <row r="19" spans="2:26" x14ac:dyDescent="0.2">
      <c r="B19" s="146"/>
      <c r="C19" s="18">
        <v>41</v>
      </c>
      <c r="D19" s="19">
        <v>6.84</v>
      </c>
      <c r="E19" s="139">
        <v>6.8999999999999995</v>
      </c>
      <c r="F19" s="19">
        <v>12.47</v>
      </c>
      <c r="G19" s="139">
        <v>12.299999999999999</v>
      </c>
      <c r="H19" s="20">
        <v>2.5931999999999999</v>
      </c>
      <c r="I19" s="19">
        <v>7.98</v>
      </c>
      <c r="J19" s="139">
        <v>8</v>
      </c>
      <c r="K19" s="19">
        <v>27.7</v>
      </c>
      <c r="L19" s="139">
        <v>27.5</v>
      </c>
      <c r="M19" s="19">
        <v>1.59</v>
      </c>
      <c r="N19" s="19">
        <v>2.81</v>
      </c>
      <c r="O19" s="19">
        <v>5.37</v>
      </c>
      <c r="P19" s="19">
        <v>11.11</v>
      </c>
      <c r="Q19" s="19">
        <v>12.22</v>
      </c>
      <c r="R19" s="19">
        <v>31.23</v>
      </c>
      <c r="S19" s="19">
        <v>40.15</v>
      </c>
      <c r="T19" s="19">
        <v>37.229999999999997</v>
      </c>
      <c r="U19" s="20">
        <v>10.394</v>
      </c>
      <c r="V19" s="19">
        <v>31.69</v>
      </c>
      <c r="W19" s="139">
        <v>31.6</v>
      </c>
      <c r="X19" s="19">
        <v>31.61</v>
      </c>
      <c r="Y19" s="139">
        <v>31.5</v>
      </c>
      <c r="Z19" s="18">
        <v>41</v>
      </c>
    </row>
    <row r="20" spans="2:26" x14ac:dyDescent="0.2">
      <c r="B20" s="146"/>
      <c r="C20" s="87">
        <v>40</v>
      </c>
      <c r="D20" s="88">
        <v>6.9</v>
      </c>
      <c r="E20" s="141"/>
      <c r="F20" s="88">
        <v>12.56</v>
      </c>
      <c r="G20" s="141">
        <v>12.4</v>
      </c>
      <c r="H20" s="89">
        <v>3.0139999999999998</v>
      </c>
      <c r="I20" s="88">
        <v>8.08</v>
      </c>
      <c r="J20" s="141">
        <v>8.1</v>
      </c>
      <c r="K20" s="88">
        <v>27.8</v>
      </c>
      <c r="L20" s="141">
        <v>27.6</v>
      </c>
      <c r="M20" s="88">
        <v>1.57</v>
      </c>
      <c r="N20" s="88">
        <v>2.76</v>
      </c>
      <c r="O20" s="88">
        <v>5.29</v>
      </c>
      <c r="P20" s="88">
        <v>10.97</v>
      </c>
      <c r="Q20" s="88">
        <v>11.94</v>
      </c>
      <c r="R20" s="88">
        <v>30.42</v>
      </c>
      <c r="S20" s="88">
        <v>38.96</v>
      </c>
      <c r="T20" s="88">
        <v>36.24</v>
      </c>
      <c r="U20" s="89">
        <v>10.48</v>
      </c>
      <c r="V20" s="88">
        <v>31.86</v>
      </c>
      <c r="W20" s="141">
        <v>31.8</v>
      </c>
      <c r="X20" s="88">
        <v>31.73</v>
      </c>
      <c r="Y20" s="141">
        <v>31.6</v>
      </c>
      <c r="Z20" s="87">
        <v>40</v>
      </c>
    </row>
    <row r="21" spans="2:26" x14ac:dyDescent="0.2">
      <c r="B21" s="146"/>
      <c r="C21" s="18">
        <v>39</v>
      </c>
      <c r="D21" s="19">
        <v>6.96</v>
      </c>
      <c r="E21" s="139">
        <v>7</v>
      </c>
      <c r="F21" s="19">
        <v>12.64</v>
      </c>
      <c r="G21" s="139"/>
      <c r="H21" s="20">
        <v>3.0348000000000002</v>
      </c>
      <c r="I21" s="19">
        <v>8.18</v>
      </c>
      <c r="J21" s="139">
        <v>8.1999999999999993</v>
      </c>
      <c r="K21" s="19">
        <v>27.9</v>
      </c>
      <c r="L21" s="139">
        <v>27.7</v>
      </c>
      <c r="M21" s="19">
        <v>1.55</v>
      </c>
      <c r="N21" s="19">
        <v>2.71</v>
      </c>
      <c r="O21" s="19">
        <v>5.2</v>
      </c>
      <c r="P21" s="19">
        <v>10.83</v>
      </c>
      <c r="Q21" s="19">
        <v>11.65</v>
      </c>
      <c r="R21" s="19">
        <v>29.61</v>
      </c>
      <c r="S21" s="19">
        <v>37.770000000000003</v>
      </c>
      <c r="T21" s="19">
        <v>35.25</v>
      </c>
      <c r="U21" s="20">
        <v>10.566000000000001</v>
      </c>
      <c r="V21" s="19">
        <v>32.03</v>
      </c>
      <c r="W21" s="139">
        <v>31.900000000000002</v>
      </c>
      <c r="X21" s="19">
        <v>31.84</v>
      </c>
      <c r="Y21" s="139">
        <v>31.7</v>
      </c>
      <c r="Z21" s="18">
        <v>39</v>
      </c>
    </row>
    <row r="22" spans="2:26" x14ac:dyDescent="0.2">
      <c r="B22" s="146"/>
      <c r="C22" s="18">
        <v>38</v>
      </c>
      <c r="D22" s="19">
        <v>7.02</v>
      </c>
      <c r="E22" s="139">
        <v>7.1</v>
      </c>
      <c r="F22" s="19">
        <v>12.73</v>
      </c>
      <c r="G22" s="139">
        <v>12.5</v>
      </c>
      <c r="H22" s="20">
        <v>3.0556000000000001</v>
      </c>
      <c r="I22" s="19">
        <v>8.2899999999999991</v>
      </c>
      <c r="J22" s="139">
        <v>8.2999999999999989</v>
      </c>
      <c r="K22" s="19">
        <v>28.01</v>
      </c>
      <c r="L22" s="139">
        <v>27.8</v>
      </c>
      <c r="M22" s="19">
        <v>1.53</v>
      </c>
      <c r="N22" s="19">
        <v>2.66</v>
      </c>
      <c r="O22" s="19">
        <v>5.12</v>
      </c>
      <c r="P22" s="19">
        <v>10.69</v>
      </c>
      <c r="Q22" s="19">
        <v>11.36</v>
      </c>
      <c r="R22" s="19">
        <v>28.79</v>
      </c>
      <c r="S22" s="19">
        <v>36.58</v>
      </c>
      <c r="T22" s="19">
        <v>34.26</v>
      </c>
      <c r="U22" s="20">
        <v>11.052</v>
      </c>
      <c r="V22" s="19">
        <v>32.200000000000003</v>
      </c>
      <c r="W22" s="139">
        <v>32.1</v>
      </c>
      <c r="X22" s="19">
        <v>31.95</v>
      </c>
      <c r="Y22" s="139">
        <v>31.900000000000002</v>
      </c>
      <c r="Z22" s="18">
        <v>38</v>
      </c>
    </row>
    <row r="23" spans="2:26" x14ac:dyDescent="0.2">
      <c r="B23" s="146"/>
      <c r="C23" s="18">
        <v>37</v>
      </c>
      <c r="D23" s="19">
        <v>7.08</v>
      </c>
      <c r="E23" s="139"/>
      <c r="F23" s="19">
        <v>12.82</v>
      </c>
      <c r="G23" s="139">
        <v>12.6</v>
      </c>
      <c r="H23" s="20">
        <v>3.0764</v>
      </c>
      <c r="I23" s="19">
        <v>8.39</v>
      </c>
      <c r="J23" s="139">
        <v>8.4</v>
      </c>
      <c r="K23" s="19">
        <v>28.11</v>
      </c>
      <c r="L23" s="139">
        <v>27.9</v>
      </c>
      <c r="M23" s="19">
        <v>1.51</v>
      </c>
      <c r="N23" s="19">
        <v>2.62</v>
      </c>
      <c r="O23" s="19">
        <v>5.03</v>
      </c>
      <c r="P23" s="19">
        <v>10.55</v>
      </c>
      <c r="Q23" s="19">
        <v>11.08</v>
      </c>
      <c r="R23" s="19">
        <v>27.98</v>
      </c>
      <c r="S23" s="19">
        <v>35.4</v>
      </c>
      <c r="T23" s="19">
        <v>33.26</v>
      </c>
      <c r="U23" s="20">
        <v>11.138</v>
      </c>
      <c r="V23" s="19">
        <v>32.380000000000003</v>
      </c>
      <c r="W23" s="139">
        <v>32.300000000000004</v>
      </c>
      <c r="X23" s="19">
        <v>32.06</v>
      </c>
      <c r="Y23" s="139">
        <v>32</v>
      </c>
      <c r="Z23" s="18">
        <v>37</v>
      </c>
    </row>
    <row r="24" spans="2:26" x14ac:dyDescent="0.2">
      <c r="B24" s="146"/>
      <c r="C24" s="18">
        <v>36</v>
      </c>
      <c r="D24" s="19">
        <v>7.14</v>
      </c>
      <c r="E24" s="139">
        <v>7.1999999999999993</v>
      </c>
      <c r="F24" s="19">
        <v>12.9</v>
      </c>
      <c r="G24" s="139">
        <v>12.7</v>
      </c>
      <c r="H24" s="20">
        <v>3.0972</v>
      </c>
      <c r="I24" s="19">
        <v>8.49</v>
      </c>
      <c r="J24" s="139">
        <v>8.5</v>
      </c>
      <c r="K24" s="19">
        <v>28.21</v>
      </c>
      <c r="L24" s="139">
        <v>28</v>
      </c>
      <c r="M24" s="19">
        <v>1.49</v>
      </c>
      <c r="N24" s="19">
        <v>2.57</v>
      </c>
      <c r="O24" s="19">
        <v>4.95</v>
      </c>
      <c r="P24" s="19">
        <v>10.41</v>
      </c>
      <c r="Q24" s="19">
        <v>10.79</v>
      </c>
      <c r="R24" s="19">
        <v>27.17</v>
      </c>
      <c r="S24" s="19">
        <v>34.21</v>
      </c>
      <c r="T24" s="19">
        <v>32.270000000000003</v>
      </c>
      <c r="U24" s="20">
        <v>11.224</v>
      </c>
      <c r="V24" s="19">
        <v>32.549999999999997</v>
      </c>
      <c r="W24" s="139">
        <v>32.5</v>
      </c>
      <c r="X24" s="19">
        <v>32.17</v>
      </c>
      <c r="Y24" s="139">
        <v>32.1</v>
      </c>
      <c r="Z24" s="18">
        <v>36</v>
      </c>
    </row>
    <row r="25" spans="2:26" x14ac:dyDescent="0.2">
      <c r="B25" s="146"/>
      <c r="C25" s="84">
        <v>35</v>
      </c>
      <c r="D25" s="85">
        <v>7.2</v>
      </c>
      <c r="E25" s="140"/>
      <c r="F25" s="85">
        <v>12.99</v>
      </c>
      <c r="G25" s="140">
        <v>12.799999999999999</v>
      </c>
      <c r="H25" s="86">
        <v>3.1179999999999999</v>
      </c>
      <c r="I25" s="85">
        <v>8.59</v>
      </c>
      <c r="J25" s="140">
        <v>8.6</v>
      </c>
      <c r="K25" s="85">
        <v>28.31</v>
      </c>
      <c r="L25" s="140">
        <v>28.1</v>
      </c>
      <c r="M25" s="85">
        <v>1.48</v>
      </c>
      <c r="N25" s="85">
        <v>2.52</v>
      </c>
      <c r="O25" s="85">
        <v>4.87</v>
      </c>
      <c r="P25" s="85">
        <v>10.28</v>
      </c>
      <c r="Q25" s="85">
        <v>10.5</v>
      </c>
      <c r="R25" s="85">
        <v>26.36</v>
      </c>
      <c r="S25" s="85">
        <v>33.020000000000003</v>
      </c>
      <c r="T25" s="85">
        <v>31.28</v>
      </c>
      <c r="U25" s="86">
        <v>11.31</v>
      </c>
      <c r="V25" s="85">
        <v>32.72</v>
      </c>
      <c r="W25" s="140">
        <v>32.6</v>
      </c>
      <c r="X25" s="85">
        <v>32.28</v>
      </c>
      <c r="Y25" s="140">
        <v>32.200000000000003</v>
      </c>
      <c r="Z25" s="84">
        <v>35</v>
      </c>
    </row>
    <row r="26" spans="2:26" x14ac:dyDescent="0.2">
      <c r="B26" s="146"/>
      <c r="C26" s="18">
        <v>34</v>
      </c>
      <c r="D26" s="19">
        <v>7.26</v>
      </c>
      <c r="E26" s="139">
        <v>7.3</v>
      </c>
      <c r="F26" s="19">
        <v>13.08</v>
      </c>
      <c r="G26" s="139">
        <v>12.9</v>
      </c>
      <c r="H26" s="20">
        <v>3.1387999999999998</v>
      </c>
      <c r="I26" s="19">
        <v>8.69</v>
      </c>
      <c r="J26" s="139">
        <v>8.6999999999999993</v>
      </c>
      <c r="K26" s="19">
        <v>28.41</v>
      </c>
      <c r="L26" s="139">
        <v>28.2</v>
      </c>
      <c r="M26" s="19">
        <v>1.46</v>
      </c>
      <c r="N26" s="19">
        <v>2.4700000000000002</v>
      </c>
      <c r="O26" s="19">
        <v>4.78</v>
      </c>
      <c r="P26" s="19">
        <v>10.14</v>
      </c>
      <c r="Q26" s="19">
        <v>10.220000000000001</v>
      </c>
      <c r="R26" s="19">
        <v>25.55</v>
      </c>
      <c r="S26" s="19">
        <v>31.83</v>
      </c>
      <c r="T26" s="19">
        <v>30.29</v>
      </c>
      <c r="U26" s="20">
        <v>11.396000000000001</v>
      </c>
      <c r="V26" s="19">
        <v>32.89</v>
      </c>
      <c r="W26" s="139">
        <v>32.800000000000004</v>
      </c>
      <c r="X26" s="19">
        <v>32.39</v>
      </c>
      <c r="Y26" s="139">
        <v>32.300000000000004</v>
      </c>
      <c r="Z26" s="18">
        <v>34</v>
      </c>
    </row>
    <row r="27" spans="2:26" x14ac:dyDescent="0.2">
      <c r="B27" s="146"/>
      <c r="C27" s="18">
        <v>33</v>
      </c>
      <c r="D27" s="19">
        <v>7.32</v>
      </c>
      <c r="E27" s="139">
        <v>7.3999999999999995</v>
      </c>
      <c r="F27" s="19">
        <v>13.17</v>
      </c>
      <c r="G27" s="139">
        <v>13</v>
      </c>
      <c r="H27" s="20">
        <v>3.1596000000000002</v>
      </c>
      <c r="I27" s="19">
        <v>8.7899999999999991</v>
      </c>
      <c r="J27" s="139">
        <v>8.7999999999999989</v>
      </c>
      <c r="K27" s="19">
        <v>28.51</v>
      </c>
      <c r="L27" s="139">
        <v>28.3</v>
      </c>
      <c r="M27" s="19">
        <v>1.44</v>
      </c>
      <c r="N27" s="19">
        <v>2.42</v>
      </c>
      <c r="O27" s="19">
        <v>4.7</v>
      </c>
      <c r="P27" s="19">
        <v>10</v>
      </c>
      <c r="Q27" s="19">
        <v>9.93</v>
      </c>
      <c r="R27" s="19">
        <v>24.74</v>
      </c>
      <c r="S27" s="19">
        <v>30.64</v>
      </c>
      <c r="T27" s="19">
        <v>29.3</v>
      </c>
      <c r="U27" s="20">
        <v>11.481999999999999</v>
      </c>
      <c r="V27" s="19">
        <v>33.06</v>
      </c>
      <c r="W27" s="139">
        <v>33</v>
      </c>
      <c r="X27" s="19">
        <v>32.5</v>
      </c>
      <c r="Y27" s="139">
        <v>32.4</v>
      </c>
      <c r="Z27" s="18">
        <v>33</v>
      </c>
    </row>
    <row r="28" spans="2:26" x14ac:dyDescent="0.2">
      <c r="B28" s="146"/>
      <c r="C28" s="18">
        <v>32</v>
      </c>
      <c r="D28" s="19">
        <v>7.38</v>
      </c>
      <c r="E28" s="139"/>
      <c r="F28" s="19">
        <v>13.25</v>
      </c>
      <c r="G28" s="139">
        <v>13.1</v>
      </c>
      <c r="H28" s="20">
        <v>3.1804000000000001</v>
      </c>
      <c r="I28" s="19">
        <v>8.89</v>
      </c>
      <c r="J28" s="139">
        <v>8.9</v>
      </c>
      <c r="K28" s="19">
        <v>28.61</v>
      </c>
      <c r="L28" s="139">
        <v>28.4</v>
      </c>
      <c r="M28" s="19">
        <v>1.42</v>
      </c>
      <c r="N28" s="19">
        <v>2.38</v>
      </c>
      <c r="O28" s="19">
        <v>4.6100000000000003</v>
      </c>
      <c r="P28" s="19">
        <v>9.86</v>
      </c>
      <c r="Q28" s="19">
        <v>9.64</v>
      </c>
      <c r="R28" s="19">
        <v>23.93</v>
      </c>
      <c r="S28" s="19">
        <v>29.46</v>
      </c>
      <c r="T28" s="19">
        <v>28.3</v>
      </c>
      <c r="U28" s="20">
        <v>11.568</v>
      </c>
      <c r="V28" s="19">
        <v>33.24</v>
      </c>
      <c r="W28" s="139">
        <v>33.1</v>
      </c>
      <c r="X28" s="19">
        <v>32.619999999999997</v>
      </c>
      <c r="Y28" s="139">
        <v>32.5</v>
      </c>
      <c r="Z28" s="18">
        <v>32</v>
      </c>
    </row>
    <row r="29" spans="2:26" x14ac:dyDescent="0.2">
      <c r="B29" s="146"/>
      <c r="C29" s="18">
        <v>31</v>
      </c>
      <c r="D29" s="19">
        <v>7.44</v>
      </c>
      <c r="E29" s="139">
        <v>7.5</v>
      </c>
      <c r="F29" s="19">
        <v>13.34</v>
      </c>
      <c r="G29" s="139"/>
      <c r="H29" s="20">
        <v>3.2012</v>
      </c>
      <c r="I29" s="19">
        <v>8.99</v>
      </c>
      <c r="J29" s="139">
        <v>9</v>
      </c>
      <c r="K29" s="19">
        <v>28.71</v>
      </c>
      <c r="L29" s="139">
        <v>28.5</v>
      </c>
      <c r="M29" s="19">
        <v>1.4</v>
      </c>
      <c r="N29" s="19">
        <v>2.33</v>
      </c>
      <c r="O29" s="19">
        <v>4.53</v>
      </c>
      <c r="P29" s="19">
        <v>9.7200000000000006</v>
      </c>
      <c r="Q29" s="19">
        <v>9.35</v>
      </c>
      <c r="R29" s="19">
        <v>23.12</v>
      </c>
      <c r="S29" s="19">
        <v>28.27</v>
      </c>
      <c r="T29" s="19">
        <v>27.31</v>
      </c>
      <c r="U29" s="20">
        <v>12.054</v>
      </c>
      <c r="V29" s="19">
        <v>33.409999999999997</v>
      </c>
      <c r="W29" s="139">
        <v>33.300000000000004</v>
      </c>
      <c r="X29" s="19">
        <v>32.729999999999997</v>
      </c>
      <c r="Y29" s="139">
        <v>32.6</v>
      </c>
      <c r="Z29" s="18">
        <v>31</v>
      </c>
    </row>
    <row r="30" spans="2:26" x14ac:dyDescent="0.2">
      <c r="B30" s="146"/>
      <c r="C30" s="87">
        <v>30</v>
      </c>
      <c r="D30" s="88">
        <v>7.5</v>
      </c>
      <c r="E30" s="141"/>
      <c r="F30" s="88">
        <v>13.43</v>
      </c>
      <c r="G30" s="141">
        <v>13.2</v>
      </c>
      <c r="H30" s="89">
        <v>3.222</v>
      </c>
      <c r="I30" s="88">
        <v>9.09</v>
      </c>
      <c r="J30" s="141">
        <v>9.1</v>
      </c>
      <c r="K30" s="88">
        <v>28.81</v>
      </c>
      <c r="L30" s="141">
        <v>28.6</v>
      </c>
      <c r="M30" s="88">
        <v>1.38</v>
      </c>
      <c r="N30" s="88">
        <v>2.2799999999999998</v>
      </c>
      <c r="O30" s="88">
        <v>4.4400000000000004</v>
      </c>
      <c r="P30" s="88">
        <v>9.58</v>
      </c>
      <c r="Q30" s="88">
        <v>9.07</v>
      </c>
      <c r="R30" s="88">
        <v>22.31</v>
      </c>
      <c r="S30" s="88">
        <v>27.08</v>
      </c>
      <c r="T30" s="88">
        <v>26.32</v>
      </c>
      <c r="U30" s="89">
        <v>12.14</v>
      </c>
      <c r="V30" s="88">
        <v>33.58</v>
      </c>
      <c r="W30" s="141">
        <v>33.5</v>
      </c>
      <c r="X30" s="88">
        <v>32.840000000000003</v>
      </c>
      <c r="Y30" s="141">
        <v>32.700000000000003</v>
      </c>
      <c r="Z30" s="87">
        <v>30</v>
      </c>
    </row>
    <row r="31" spans="2:26" x14ac:dyDescent="0.2">
      <c r="B31" s="146"/>
      <c r="C31" s="18">
        <v>29</v>
      </c>
      <c r="D31" s="19">
        <v>7.56</v>
      </c>
      <c r="E31" s="139">
        <v>7.6</v>
      </c>
      <c r="F31" s="19">
        <v>13.52</v>
      </c>
      <c r="G31" s="139">
        <v>13.299999999999999</v>
      </c>
      <c r="H31" s="20">
        <v>3.2427999999999999</v>
      </c>
      <c r="I31" s="19">
        <v>9.19</v>
      </c>
      <c r="J31" s="139">
        <v>9.1999999999999993</v>
      </c>
      <c r="K31" s="19">
        <v>28.91</v>
      </c>
      <c r="L31" s="139">
        <v>28.7</v>
      </c>
      <c r="M31" s="19">
        <v>1.37</v>
      </c>
      <c r="N31" s="19">
        <v>2.23</v>
      </c>
      <c r="O31" s="19">
        <v>4.3600000000000003</v>
      </c>
      <c r="P31" s="19">
        <v>9.4499999999999993</v>
      </c>
      <c r="Q31" s="19">
        <v>8.7799999999999994</v>
      </c>
      <c r="R31" s="19">
        <v>21.5</v>
      </c>
      <c r="S31" s="19">
        <v>25.89</v>
      </c>
      <c r="T31" s="19">
        <v>25.33</v>
      </c>
      <c r="U31" s="20">
        <v>12.226000000000001</v>
      </c>
      <c r="V31" s="19">
        <v>33.75</v>
      </c>
      <c r="W31" s="139">
        <v>33.700000000000003</v>
      </c>
      <c r="X31" s="19">
        <v>32.950000000000003</v>
      </c>
      <c r="Y31" s="139">
        <v>32.9</v>
      </c>
      <c r="Z31" s="18">
        <v>29</v>
      </c>
    </row>
    <row r="32" spans="2:26" x14ac:dyDescent="0.2">
      <c r="B32" s="146"/>
      <c r="C32" s="18">
        <v>28</v>
      </c>
      <c r="D32" s="19">
        <v>7.62</v>
      </c>
      <c r="E32" s="139">
        <v>7.6999999999999993</v>
      </c>
      <c r="F32" s="19">
        <v>13.6</v>
      </c>
      <c r="G32" s="139">
        <v>13.4</v>
      </c>
      <c r="H32" s="20">
        <v>3.2635999999999998</v>
      </c>
      <c r="I32" s="19">
        <v>9.2899999999999991</v>
      </c>
      <c r="J32" s="139">
        <v>9.2999999999999989</v>
      </c>
      <c r="K32" s="19">
        <v>29.01</v>
      </c>
      <c r="L32" s="139">
        <v>28.8</v>
      </c>
      <c r="M32" s="19">
        <v>1.35</v>
      </c>
      <c r="N32" s="19">
        <v>2.1800000000000002</v>
      </c>
      <c r="O32" s="19">
        <v>4.28</v>
      </c>
      <c r="P32" s="19">
        <v>9.31</v>
      </c>
      <c r="Q32" s="19">
        <v>8.49</v>
      </c>
      <c r="R32" s="19">
        <v>20.69</v>
      </c>
      <c r="S32" s="19">
        <v>24.7</v>
      </c>
      <c r="T32" s="19">
        <v>24.34</v>
      </c>
      <c r="U32" s="20">
        <v>12.311999999999999</v>
      </c>
      <c r="V32" s="19">
        <v>33.92</v>
      </c>
      <c r="W32" s="139">
        <v>33.800000000000004</v>
      </c>
      <c r="X32" s="19">
        <v>33.06</v>
      </c>
      <c r="Y32" s="139">
        <v>33</v>
      </c>
      <c r="Z32" s="18">
        <v>28</v>
      </c>
    </row>
    <row r="33" spans="2:26" x14ac:dyDescent="0.2">
      <c r="B33" s="146"/>
      <c r="C33" s="18">
        <v>27</v>
      </c>
      <c r="D33" s="19">
        <v>7.68</v>
      </c>
      <c r="E33" s="139"/>
      <c r="F33" s="19">
        <v>13.69</v>
      </c>
      <c r="G33" s="139">
        <v>13.5</v>
      </c>
      <c r="H33" s="20">
        <v>3.2844000000000002</v>
      </c>
      <c r="I33" s="19">
        <v>9.39</v>
      </c>
      <c r="J33" s="139">
        <v>9.4</v>
      </c>
      <c r="K33" s="19">
        <v>29.11</v>
      </c>
      <c r="L33" s="139">
        <v>28.9</v>
      </c>
      <c r="M33" s="19">
        <v>1.33</v>
      </c>
      <c r="N33" s="19">
        <v>2.14</v>
      </c>
      <c r="O33" s="19">
        <v>4.1900000000000004</v>
      </c>
      <c r="P33" s="19">
        <v>9.17</v>
      </c>
      <c r="Q33" s="19">
        <v>8.2100000000000009</v>
      </c>
      <c r="R33" s="19">
        <v>19.88</v>
      </c>
      <c r="S33" s="19">
        <v>23.52</v>
      </c>
      <c r="T33" s="19">
        <v>23.34</v>
      </c>
      <c r="U33" s="20">
        <v>12.398</v>
      </c>
      <c r="V33" s="19">
        <v>34.1</v>
      </c>
      <c r="W33" s="139">
        <v>34</v>
      </c>
      <c r="X33" s="19">
        <v>33.17</v>
      </c>
      <c r="Y33" s="139">
        <v>33.1</v>
      </c>
      <c r="Z33" s="18">
        <v>27</v>
      </c>
    </row>
    <row r="34" spans="2:26" x14ac:dyDescent="0.2">
      <c r="B34" s="146"/>
      <c r="C34" s="18">
        <v>26</v>
      </c>
      <c r="D34" s="19">
        <v>7.74</v>
      </c>
      <c r="E34" s="139">
        <v>7.8</v>
      </c>
      <c r="F34" s="19">
        <v>13.78</v>
      </c>
      <c r="G34" s="139">
        <v>13.6</v>
      </c>
      <c r="H34" s="20">
        <v>3.3052000000000001</v>
      </c>
      <c r="I34" s="19">
        <v>9.5</v>
      </c>
      <c r="J34" s="139">
        <v>9.5</v>
      </c>
      <c r="K34" s="19">
        <v>29.22</v>
      </c>
      <c r="L34" s="139">
        <v>29</v>
      </c>
      <c r="M34" s="19">
        <v>1.31</v>
      </c>
      <c r="N34" s="19">
        <v>2.09</v>
      </c>
      <c r="O34" s="19">
        <v>4.1100000000000003</v>
      </c>
      <c r="P34" s="19">
        <v>9.0299999999999994</v>
      </c>
      <c r="Q34" s="19">
        <v>7.92</v>
      </c>
      <c r="R34" s="19">
        <v>19.059999999999999</v>
      </c>
      <c r="S34" s="19">
        <v>22.33</v>
      </c>
      <c r="T34" s="19">
        <v>22.35</v>
      </c>
      <c r="U34" s="20">
        <v>12.484</v>
      </c>
      <c r="V34" s="19">
        <v>34.270000000000003</v>
      </c>
      <c r="W34" s="139">
        <v>34.200000000000003</v>
      </c>
      <c r="X34" s="19">
        <v>33.28</v>
      </c>
      <c r="Y34" s="139">
        <v>33.200000000000003</v>
      </c>
      <c r="Z34" s="18">
        <v>26</v>
      </c>
    </row>
    <row r="35" spans="2:26" x14ac:dyDescent="0.2">
      <c r="B35" s="146"/>
      <c r="C35" s="84">
        <v>25</v>
      </c>
      <c r="D35" s="85">
        <v>7.8</v>
      </c>
      <c r="E35" s="140"/>
      <c r="F35" s="85">
        <v>13.86</v>
      </c>
      <c r="G35" s="140">
        <v>13.7</v>
      </c>
      <c r="H35" s="86">
        <v>3.3260000000000001</v>
      </c>
      <c r="I35" s="85">
        <v>9.6</v>
      </c>
      <c r="J35" s="140">
        <v>9.6</v>
      </c>
      <c r="K35" s="85">
        <v>29.32</v>
      </c>
      <c r="L35" s="140">
        <v>29.1</v>
      </c>
      <c r="M35" s="85">
        <v>1.29</v>
      </c>
      <c r="N35" s="85">
        <v>2.04</v>
      </c>
      <c r="O35" s="85">
        <v>4.0199999999999996</v>
      </c>
      <c r="P35" s="85">
        <v>8.89</v>
      </c>
      <c r="Q35" s="85">
        <v>7.63</v>
      </c>
      <c r="R35" s="85">
        <v>18.25</v>
      </c>
      <c r="S35" s="85">
        <v>21.14</v>
      </c>
      <c r="T35" s="85">
        <v>21.36</v>
      </c>
      <c r="U35" s="86">
        <v>12.57</v>
      </c>
      <c r="V35" s="85">
        <v>34.44</v>
      </c>
      <c r="W35" s="140">
        <v>34.299999999999997</v>
      </c>
      <c r="X35" s="85">
        <v>33.39</v>
      </c>
      <c r="Y35" s="140">
        <v>33.300000000000004</v>
      </c>
      <c r="Z35" s="84">
        <v>25</v>
      </c>
    </row>
    <row r="36" spans="2:26" x14ac:dyDescent="0.2">
      <c r="B36" s="146"/>
      <c r="C36" s="18">
        <v>24</v>
      </c>
      <c r="D36" s="19">
        <v>7.86</v>
      </c>
      <c r="E36" s="139">
        <v>7.8999999999999995</v>
      </c>
      <c r="F36" s="19">
        <v>13.95</v>
      </c>
      <c r="G36" s="139">
        <v>13.799999999999999</v>
      </c>
      <c r="H36" s="20">
        <v>3.3468</v>
      </c>
      <c r="I36" s="19">
        <v>9.6999999999999993</v>
      </c>
      <c r="J36" s="139">
        <v>9.6999999999999993</v>
      </c>
      <c r="K36" s="19">
        <v>29.42</v>
      </c>
      <c r="L36" s="139">
        <v>29.2</v>
      </c>
      <c r="M36" s="19">
        <v>1.27</v>
      </c>
      <c r="N36" s="19">
        <v>1.99</v>
      </c>
      <c r="O36" s="19">
        <v>3.94</v>
      </c>
      <c r="P36" s="19">
        <v>8.75</v>
      </c>
      <c r="Q36" s="19">
        <v>7.35</v>
      </c>
      <c r="R36" s="19">
        <v>17.440000000000001</v>
      </c>
      <c r="S36" s="19">
        <v>19.95</v>
      </c>
      <c r="T36" s="19">
        <v>20.37</v>
      </c>
      <c r="U36" s="20">
        <v>13.055999999999999</v>
      </c>
      <c r="V36" s="19">
        <v>34.61</v>
      </c>
      <c r="W36" s="139">
        <v>34.5</v>
      </c>
      <c r="X36" s="19">
        <v>33.51</v>
      </c>
      <c r="Y36" s="139">
        <v>33.4</v>
      </c>
      <c r="Z36" s="18">
        <v>24</v>
      </c>
    </row>
    <row r="37" spans="2:26" x14ac:dyDescent="0.2">
      <c r="B37" s="146"/>
      <c r="C37" s="18">
        <v>23</v>
      </c>
      <c r="D37" s="19">
        <v>7.92</v>
      </c>
      <c r="E37" s="139">
        <v>8</v>
      </c>
      <c r="F37" s="19">
        <v>14.04</v>
      </c>
      <c r="G37" s="139"/>
      <c r="H37" s="20">
        <v>3.3675999999999999</v>
      </c>
      <c r="I37" s="19">
        <v>9.8000000000000007</v>
      </c>
      <c r="J37" s="139">
        <v>9.8000000000000007</v>
      </c>
      <c r="K37" s="19">
        <v>29.52</v>
      </c>
      <c r="L37" s="139">
        <v>29.3</v>
      </c>
      <c r="M37" s="19">
        <v>1.26</v>
      </c>
      <c r="N37" s="19">
        <v>1.94</v>
      </c>
      <c r="O37" s="19">
        <v>3.85</v>
      </c>
      <c r="P37" s="19">
        <v>8.6199999999999992</v>
      </c>
      <c r="Q37" s="19">
        <v>7.06</v>
      </c>
      <c r="R37" s="19">
        <v>16.63</v>
      </c>
      <c r="S37" s="19">
        <v>18.760000000000002</v>
      </c>
      <c r="T37" s="19">
        <v>19.38</v>
      </c>
      <c r="U37" s="20">
        <v>13.141999999999999</v>
      </c>
      <c r="V37" s="19">
        <v>34.78</v>
      </c>
      <c r="W37" s="139">
        <v>34.700000000000003</v>
      </c>
      <c r="X37" s="19">
        <v>33.619999999999997</v>
      </c>
      <c r="Y37" s="139">
        <v>33.5</v>
      </c>
      <c r="Z37" s="18">
        <v>23</v>
      </c>
    </row>
    <row r="38" spans="2:26" x14ac:dyDescent="0.2">
      <c r="B38" s="146"/>
      <c r="C38" s="18">
        <v>22</v>
      </c>
      <c r="D38" s="19">
        <v>7.98</v>
      </c>
      <c r="E38" s="139"/>
      <c r="F38" s="19">
        <v>14.13</v>
      </c>
      <c r="G38" s="139">
        <v>13.9</v>
      </c>
      <c r="H38" s="20">
        <v>3.3883999999999999</v>
      </c>
      <c r="I38" s="19">
        <v>9.9</v>
      </c>
      <c r="J38" s="139">
        <v>9.9</v>
      </c>
      <c r="K38" s="19">
        <v>29.62</v>
      </c>
      <c r="L38" s="139">
        <v>29.4</v>
      </c>
      <c r="M38" s="19">
        <v>1.24</v>
      </c>
      <c r="N38" s="19">
        <v>1.9</v>
      </c>
      <c r="O38" s="19">
        <v>3.77</v>
      </c>
      <c r="P38" s="19">
        <v>8.48</v>
      </c>
      <c r="Q38" s="19">
        <v>6.77</v>
      </c>
      <c r="R38" s="19">
        <v>15.82</v>
      </c>
      <c r="S38" s="19">
        <v>17.579999999999998</v>
      </c>
      <c r="T38" s="19">
        <v>18.38</v>
      </c>
      <c r="U38" s="20">
        <v>13.228</v>
      </c>
      <c r="V38" s="19">
        <v>34.96</v>
      </c>
      <c r="W38" s="139">
        <v>34.9</v>
      </c>
      <c r="X38" s="19">
        <v>33.729999999999997</v>
      </c>
      <c r="Y38" s="139">
        <v>33.6</v>
      </c>
      <c r="Z38" s="18">
        <v>22</v>
      </c>
    </row>
    <row r="39" spans="2:26" x14ac:dyDescent="0.2">
      <c r="B39" s="146"/>
      <c r="C39" s="18">
        <v>21</v>
      </c>
      <c r="D39" s="19">
        <v>8.0399999999999991</v>
      </c>
      <c r="E39" s="139">
        <v>8.1</v>
      </c>
      <c r="F39" s="19">
        <v>14.21</v>
      </c>
      <c r="G39" s="139">
        <v>14</v>
      </c>
      <c r="H39" s="20">
        <v>3.4091999999999998</v>
      </c>
      <c r="I39" s="19">
        <v>10</v>
      </c>
      <c r="J39" s="139">
        <v>10</v>
      </c>
      <c r="K39" s="19">
        <v>29.72</v>
      </c>
      <c r="L39" s="139">
        <v>29.5</v>
      </c>
      <c r="M39" s="19">
        <v>1.22</v>
      </c>
      <c r="N39" s="19">
        <v>1.85</v>
      </c>
      <c r="O39" s="19">
        <v>3.68</v>
      </c>
      <c r="P39" s="19">
        <v>8.34</v>
      </c>
      <c r="Q39" s="19">
        <v>6.49</v>
      </c>
      <c r="R39" s="19">
        <v>15.01</v>
      </c>
      <c r="S39" s="19">
        <v>16.39</v>
      </c>
      <c r="T39" s="19">
        <v>17.39</v>
      </c>
      <c r="U39" s="20">
        <v>13.314</v>
      </c>
      <c r="V39" s="19">
        <v>35.130000000000003</v>
      </c>
      <c r="W39" s="139">
        <v>35</v>
      </c>
      <c r="X39" s="19">
        <v>33.840000000000003</v>
      </c>
      <c r="Y39" s="139">
        <v>33.700000000000003</v>
      </c>
      <c r="Z39" s="18">
        <v>21</v>
      </c>
    </row>
    <row r="40" spans="2:26" x14ac:dyDescent="0.2">
      <c r="B40" s="146"/>
      <c r="C40" s="87">
        <v>20</v>
      </c>
      <c r="D40" s="88">
        <v>8.1</v>
      </c>
      <c r="E40" s="141"/>
      <c r="F40" s="88">
        <v>14.3</v>
      </c>
      <c r="G40" s="141">
        <v>14.1</v>
      </c>
      <c r="H40" s="89">
        <v>3.43</v>
      </c>
      <c r="I40" s="88">
        <v>10.1</v>
      </c>
      <c r="J40" s="141">
        <v>10.1</v>
      </c>
      <c r="K40" s="88">
        <v>29.82</v>
      </c>
      <c r="L40" s="141">
        <v>29.6</v>
      </c>
      <c r="M40" s="88">
        <v>1.2</v>
      </c>
      <c r="N40" s="88">
        <v>1.8</v>
      </c>
      <c r="O40" s="88">
        <v>3.6</v>
      </c>
      <c r="P40" s="88">
        <v>8.1999999999999993</v>
      </c>
      <c r="Q40" s="88">
        <v>6.2</v>
      </c>
      <c r="R40" s="88">
        <v>14.2</v>
      </c>
      <c r="S40" s="88">
        <v>15.2</v>
      </c>
      <c r="T40" s="88">
        <v>16.399999999999999</v>
      </c>
      <c r="U40" s="89">
        <v>13.4</v>
      </c>
      <c r="V40" s="88">
        <v>35.299999999999997</v>
      </c>
      <c r="W40" s="141">
        <v>35.200000000000003</v>
      </c>
      <c r="X40" s="88">
        <v>33.950000000000003</v>
      </c>
      <c r="Y40" s="141">
        <v>33.9</v>
      </c>
      <c r="Z40" s="87">
        <v>20</v>
      </c>
    </row>
    <row r="41" spans="2:26" x14ac:dyDescent="0.2">
      <c r="B41" s="146"/>
      <c r="C41" s="18">
        <v>19</v>
      </c>
      <c r="D41" s="19">
        <v>8.24</v>
      </c>
      <c r="E41" s="139">
        <v>8.2999999999999989</v>
      </c>
      <c r="F41" s="19">
        <v>14.64</v>
      </c>
      <c r="G41" s="139">
        <v>14.4</v>
      </c>
      <c r="H41" s="20">
        <v>3.4863</v>
      </c>
      <c r="I41" s="19">
        <v>10.38</v>
      </c>
      <c r="J41" s="139">
        <v>10.4</v>
      </c>
      <c r="K41" s="19">
        <v>30.1</v>
      </c>
      <c r="L41" s="139">
        <v>29.8</v>
      </c>
      <c r="M41" s="19">
        <v>1.19</v>
      </c>
      <c r="N41" s="19">
        <v>1.77</v>
      </c>
      <c r="O41" s="19">
        <v>3.52</v>
      </c>
      <c r="P41" s="19">
        <v>8.0399999999999991</v>
      </c>
      <c r="Q41" s="19">
        <v>6.04</v>
      </c>
      <c r="R41" s="19">
        <v>13.79</v>
      </c>
      <c r="S41" s="19">
        <v>14.72</v>
      </c>
      <c r="T41" s="19">
        <v>15.85</v>
      </c>
      <c r="U41" s="20">
        <v>13.5526</v>
      </c>
      <c r="V41" s="19">
        <v>36.07</v>
      </c>
      <c r="W41" s="139">
        <v>36</v>
      </c>
      <c r="X41" s="19">
        <v>34.79</v>
      </c>
      <c r="Y41" s="139">
        <v>34.700000000000003</v>
      </c>
      <c r="Z41" s="18">
        <v>19</v>
      </c>
    </row>
    <row r="42" spans="2:26" x14ac:dyDescent="0.2">
      <c r="B42" s="146"/>
      <c r="C42" s="18">
        <v>18</v>
      </c>
      <c r="D42" s="19">
        <v>8.3800000000000008</v>
      </c>
      <c r="E42" s="139">
        <v>8.4</v>
      </c>
      <c r="F42" s="19">
        <v>14.97</v>
      </c>
      <c r="G42" s="139">
        <v>14.799999999999999</v>
      </c>
      <c r="H42" s="20">
        <v>3.5426000000000002</v>
      </c>
      <c r="I42" s="19">
        <v>10.67</v>
      </c>
      <c r="J42" s="139">
        <v>10.7</v>
      </c>
      <c r="K42" s="19">
        <v>30.39</v>
      </c>
      <c r="L42" s="139">
        <v>30.2</v>
      </c>
      <c r="M42" s="19">
        <v>1.17</v>
      </c>
      <c r="N42" s="19">
        <v>1.74</v>
      </c>
      <c r="O42" s="19">
        <v>3.44</v>
      </c>
      <c r="P42" s="19">
        <v>7.88</v>
      </c>
      <c r="Q42" s="19">
        <v>5.87</v>
      </c>
      <c r="R42" s="19">
        <v>13.38</v>
      </c>
      <c r="S42" s="19">
        <v>14.23</v>
      </c>
      <c r="T42" s="19">
        <v>15.31</v>
      </c>
      <c r="U42" s="20">
        <v>14.1053</v>
      </c>
      <c r="V42" s="19">
        <v>36.85</v>
      </c>
      <c r="W42" s="139">
        <v>36.800000000000004</v>
      </c>
      <c r="X42" s="19">
        <v>35.64</v>
      </c>
      <c r="Y42" s="139">
        <v>35.5</v>
      </c>
      <c r="Z42" s="18">
        <v>18</v>
      </c>
    </row>
    <row r="43" spans="2:26" x14ac:dyDescent="0.2">
      <c r="B43" s="146"/>
      <c r="C43" s="18">
        <v>17</v>
      </c>
      <c r="D43" s="19">
        <v>8.5299999999999994</v>
      </c>
      <c r="E43" s="139">
        <v>8.6</v>
      </c>
      <c r="F43" s="19">
        <v>15.31</v>
      </c>
      <c r="G43" s="139">
        <v>15.1</v>
      </c>
      <c r="H43" s="20">
        <v>3.5989</v>
      </c>
      <c r="I43" s="19">
        <v>10.95</v>
      </c>
      <c r="J43" s="139">
        <v>11</v>
      </c>
      <c r="K43" s="19">
        <v>30.67</v>
      </c>
      <c r="L43" s="139">
        <v>30.4</v>
      </c>
      <c r="M43" s="19">
        <v>1.1599999999999999</v>
      </c>
      <c r="N43" s="19">
        <v>1.71</v>
      </c>
      <c r="O43" s="19">
        <v>3.36</v>
      </c>
      <c r="P43" s="19">
        <v>7.73</v>
      </c>
      <c r="Q43" s="19">
        <v>5.71</v>
      </c>
      <c r="R43" s="19">
        <v>12.97</v>
      </c>
      <c r="S43" s="19">
        <v>13.75</v>
      </c>
      <c r="T43" s="19">
        <v>14.76</v>
      </c>
      <c r="U43" s="20">
        <v>14.257899999999999</v>
      </c>
      <c r="V43" s="19">
        <v>37.619999999999997</v>
      </c>
      <c r="W43" s="139">
        <v>37.5</v>
      </c>
      <c r="X43" s="19">
        <v>36.479999999999997</v>
      </c>
      <c r="Y43" s="139">
        <v>36.4</v>
      </c>
      <c r="Z43" s="18">
        <v>17</v>
      </c>
    </row>
    <row r="44" spans="2:26" x14ac:dyDescent="0.2">
      <c r="B44" s="146"/>
      <c r="C44" s="18">
        <v>16</v>
      </c>
      <c r="D44" s="19">
        <v>8.67</v>
      </c>
      <c r="E44" s="139">
        <v>8.6999999999999993</v>
      </c>
      <c r="F44" s="19">
        <v>15.65</v>
      </c>
      <c r="G44" s="139">
        <v>15.5</v>
      </c>
      <c r="H44" s="20">
        <v>4.0552999999999999</v>
      </c>
      <c r="I44" s="19">
        <v>11.24</v>
      </c>
      <c r="J44" s="139">
        <v>11.299999999999999</v>
      </c>
      <c r="K44" s="19">
        <v>30.96</v>
      </c>
      <c r="L44" s="139">
        <v>30.7</v>
      </c>
      <c r="M44" s="19">
        <v>1.1399999999999999</v>
      </c>
      <c r="N44" s="19">
        <v>1.67</v>
      </c>
      <c r="O44" s="19">
        <v>3.28</v>
      </c>
      <c r="P44" s="19">
        <v>7.57</v>
      </c>
      <c r="Q44" s="19">
        <v>5.55</v>
      </c>
      <c r="R44" s="19">
        <v>12.56</v>
      </c>
      <c r="S44" s="19">
        <v>13.26</v>
      </c>
      <c r="T44" s="19">
        <v>14.21</v>
      </c>
      <c r="U44" s="20">
        <v>14.410500000000001</v>
      </c>
      <c r="V44" s="19">
        <v>38.39</v>
      </c>
      <c r="W44" s="139">
        <v>38.300000000000004</v>
      </c>
      <c r="X44" s="19">
        <v>37.33</v>
      </c>
      <c r="Y44" s="139">
        <v>37.200000000000003</v>
      </c>
      <c r="Z44" s="18">
        <v>16</v>
      </c>
    </row>
    <row r="45" spans="2:26" x14ac:dyDescent="0.2">
      <c r="B45" s="146"/>
      <c r="C45" s="84">
        <v>15</v>
      </c>
      <c r="D45" s="85">
        <v>8.81</v>
      </c>
      <c r="E45" s="140">
        <v>8.9</v>
      </c>
      <c r="F45" s="85">
        <v>15.98</v>
      </c>
      <c r="G45" s="140">
        <v>15.799999999999999</v>
      </c>
      <c r="H45" s="86">
        <v>4.1116000000000001</v>
      </c>
      <c r="I45" s="85">
        <v>11.52</v>
      </c>
      <c r="J45" s="140">
        <v>11.6</v>
      </c>
      <c r="K45" s="85">
        <v>31.24</v>
      </c>
      <c r="L45" s="140">
        <v>31</v>
      </c>
      <c r="M45" s="85">
        <v>1.1299999999999999</v>
      </c>
      <c r="N45" s="85">
        <v>1.64</v>
      </c>
      <c r="O45" s="85">
        <v>3.21</v>
      </c>
      <c r="P45" s="85">
        <v>7.41</v>
      </c>
      <c r="Q45" s="85">
        <v>5.38</v>
      </c>
      <c r="R45" s="85">
        <v>12.15</v>
      </c>
      <c r="S45" s="85">
        <v>12.78</v>
      </c>
      <c r="T45" s="85">
        <v>13.66</v>
      </c>
      <c r="U45" s="86">
        <v>14.5632</v>
      </c>
      <c r="V45" s="85">
        <v>39.17</v>
      </c>
      <c r="W45" s="140">
        <v>39.1</v>
      </c>
      <c r="X45" s="85">
        <v>38.17</v>
      </c>
      <c r="Y45" s="140">
        <v>38.1</v>
      </c>
      <c r="Z45" s="84">
        <v>15</v>
      </c>
    </row>
    <row r="46" spans="2:26" x14ac:dyDescent="0.2">
      <c r="B46" s="146"/>
      <c r="C46" s="18">
        <v>14</v>
      </c>
      <c r="D46" s="19">
        <v>8.9499999999999993</v>
      </c>
      <c r="E46" s="139">
        <v>9</v>
      </c>
      <c r="F46" s="19">
        <v>16.32</v>
      </c>
      <c r="G46" s="139">
        <v>16.100000000000001</v>
      </c>
      <c r="H46" s="20">
        <v>4.1679000000000004</v>
      </c>
      <c r="I46" s="19">
        <v>11.81</v>
      </c>
      <c r="J46" s="139">
        <v>11.9</v>
      </c>
      <c r="K46" s="19">
        <v>31.53</v>
      </c>
      <c r="L46" s="139">
        <v>31.3</v>
      </c>
      <c r="M46" s="19">
        <v>1.1100000000000001</v>
      </c>
      <c r="N46" s="19">
        <v>1.61</v>
      </c>
      <c r="O46" s="19">
        <v>3.13</v>
      </c>
      <c r="P46" s="19">
        <v>7.25</v>
      </c>
      <c r="Q46" s="19">
        <v>5.22</v>
      </c>
      <c r="R46" s="19">
        <v>11.74</v>
      </c>
      <c r="S46" s="19">
        <v>12.29</v>
      </c>
      <c r="T46" s="19">
        <v>13.12</v>
      </c>
      <c r="U46" s="20">
        <v>15.1158</v>
      </c>
      <c r="V46" s="19">
        <v>39.94</v>
      </c>
      <c r="W46" s="139">
        <v>39.799999999999997</v>
      </c>
      <c r="X46" s="19">
        <v>39.020000000000003</v>
      </c>
      <c r="Y46" s="139">
        <v>38.9</v>
      </c>
      <c r="Z46" s="18">
        <v>14</v>
      </c>
    </row>
    <row r="47" spans="2:26" x14ac:dyDescent="0.2">
      <c r="B47" s="146"/>
      <c r="C47" s="18">
        <v>13</v>
      </c>
      <c r="D47" s="19">
        <v>9.09</v>
      </c>
      <c r="E47" s="139">
        <v>9.1</v>
      </c>
      <c r="F47" s="19">
        <v>16.66</v>
      </c>
      <c r="G47" s="139">
        <v>16.5</v>
      </c>
      <c r="H47" s="20">
        <v>4.2241999999999997</v>
      </c>
      <c r="I47" s="19">
        <v>12.09</v>
      </c>
      <c r="J47" s="139">
        <v>12.1</v>
      </c>
      <c r="K47" s="19">
        <v>31.81</v>
      </c>
      <c r="L47" s="139">
        <v>31.6</v>
      </c>
      <c r="M47" s="19">
        <v>1.1000000000000001</v>
      </c>
      <c r="N47" s="19">
        <v>1.58</v>
      </c>
      <c r="O47" s="19">
        <v>3.05</v>
      </c>
      <c r="P47" s="19">
        <v>7.09</v>
      </c>
      <c r="Q47" s="19">
        <v>5.0599999999999996</v>
      </c>
      <c r="R47" s="19">
        <v>11.33</v>
      </c>
      <c r="S47" s="19">
        <v>11.81</v>
      </c>
      <c r="T47" s="19">
        <v>12.57</v>
      </c>
      <c r="U47" s="20">
        <v>15.2684</v>
      </c>
      <c r="V47" s="19">
        <v>40.72</v>
      </c>
      <c r="W47" s="139">
        <v>40.6</v>
      </c>
      <c r="X47" s="19">
        <v>39.86</v>
      </c>
      <c r="Y47" s="139">
        <v>39.800000000000004</v>
      </c>
      <c r="Z47" s="18">
        <v>13</v>
      </c>
    </row>
    <row r="48" spans="2:26" x14ac:dyDescent="0.2">
      <c r="B48" s="146"/>
      <c r="C48" s="18">
        <v>12</v>
      </c>
      <c r="D48" s="19">
        <v>9.24</v>
      </c>
      <c r="E48" s="139">
        <v>9.2999999999999989</v>
      </c>
      <c r="F48" s="19">
        <v>16.989999999999998</v>
      </c>
      <c r="G48" s="139">
        <v>16.8</v>
      </c>
      <c r="H48" s="20">
        <v>4.2805</v>
      </c>
      <c r="I48" s="19">
        <v>12.37</v>
      </c>
      <c r="J48" s="139">
        <v>12.4</v>
      </c>
      <c r="K48" s="19">
        <v>32.090000000000003</v>
      </c>
      <c r="L48" s="139">
        <v>31.9</v>
      </c>
      <c r="M48" s="19">
        <v>1.08</v>
      </c>
      <c r="N48" s="19">
        <v>1.55</v>
      </c>
      <c r="O48" s="19">
        <v>2.97</v>
      </c>
      <c r="P48" s="19">
        <v>6.94</v>
      </c>
      <c r="Q48" s="19">
        <v>4.8899999999999997</v>
      </c>
      <c r="R48" s="19">
        <v>10.92</v>
      </c>
      <c r="S48" s="19">
        <v>11.33</v>
      </c>
      <c r="T48" s="19">
        <v>12.02</v>
      </c>
      <c r="U48" s="20">
        <v>15.421099999999999</v>
      </c>
      <c r="V48" s="19">
        <v>41.49</v>
      </c>
      <c r="W48" s="139">
        <v>41.4</v>
      </c>
      <c r="X48" s="19">
        <v>40.71</v>
      </c>
      <c r="Y48" s="139">
        <v>40.6</v>
      </c>
      <c r="Z48" s="18">
        <v>12</v>
      </c>
    </row>
    <row r="49" spans="2:26" x14ac:dyDescent="0.2">
      <c r="B49" s="146"/>
      <c r="C49" s="18">
        <v>11</v>
      </c>
      <c r="D49" s="19">
        <v>9.3800000000000008</v>
      </c>
      <c r="E49" s="139">
        <v>9.4</v>
      </c>
      <c r="F49" s="19">
        <v>17.329999999999998</v>
      </c>
      <c r="G49" s="139">
        <v>17.100000000000001</v>
      </c>
      <c r="H49" s="20">
        <v>4.3368000000000002</v>
      </c>
      <c r="I49" s="19">
        <v>12.66</v>
      </c>
      <c r="J49" s="139">
        <v>12.7</v>
      </c>
      <c r="K49" s="19">
        <v>32.380000000000003</v>
      </c>
      <c r="L49" s="139">
        <v>32.1</v>
      </c>
      <c r="M49" s="19">
        <v>1.07</v>
      </c>
      <c r="N49" s="19">
        <v>1.52</v>
      </c>
      <c r="O49" s="19">
        <v>2.89</v>
      </c>
      <c r="P49" s="19">
        <v>6.78</v>
      </c>
      <c r="Q49" s="19">
        <v>4.7300000000000004</v>
      </c>
      <c r="R49" s="19">
        <v>10.51</v>
      </c>
      <c r="S49" s="19">
        <v>10.84</v>
      </c>
      <c r="T49" s="19">
        <v>11.47</v>
      </c>
      <c r="U49" s="20">
        <v>15.573700000000001</v>
      </c>
      <c r="V49" s="19">
        <v>42.26</v>
      </c>
      <c r="W49" s="139">
        <v>42.2</v>
      </c>
      <c r="X49" s="19">
        <v>41.55</v>
      </c>
      <c r="Y49" s="139">
        <v>41.5</v>
      </c>
      <c r="Z49" s="18">
        <v>11</v>
      </c>
    </row>
    <row r="50" spans="2:26" x14ac:dyDescent="0.2">
      <c r="B50" s="146"/>
      <c r="C50" s="87">
        <v>10</v>
      </c>
      <c r="D50" s="88">
        <v>9.52</v>
      </c>
      <c r="E50" s="141">
        <v>9.6</v>
      </c>
      <c r="F50" s="88">
        <v>17.670000000000002</v>
      </c>
      <c r="G50" s="141">
        <v>17.5</v>
      </c>
      <c r="H50" s="89">
        <v>4.3932000000000002</v>
      </c>
      <c r="I50" s="88">
        <v>12.94</v>
      </c>
      <c r="J50" s="141">
        <v>13</v>
      </c>
      <c r="K50" s="88">
        <v>32.659999999999997</v>
      </c>
      <c r="L50" s="141">
        <v>32.4</v>
      </c>
      <c r="M50" s="88">
        <v>1.05</v>
      </c>
      <c r="N50" s="88">
        <v>1.48</v>
      </c>
      <c r="O50" s="88">
        <v>2.81</v>
      </c>
      <c r="P50" s="88">
        <v>6.62</v>
      </c>
      <c r="Q50" s="88">
        <v>4.57</v>
      </c>
      <c r="R50" s="88">
        <v>10.09</v>
      </c>
      <c r="S50" s="88">
        <v>10.36</v>
      </c>
      <c r="T50" s="88">
        <v>10.93</v>
      </c>
      <c r="U50" s="89">
        <v>16.126300000000001</v>
      </c>
      <c r="V50" s="88">
        <v>43.04</v>
      </c>
      <c r="W50" s="141">
        <v>42.9</v>
      </c>
      <c r="X50" s="88">
        <v>42.4</v>
      </c>
      <c r="Y50" s="141">
        <v>42.300000000000004</v>
      </c>
      <c r="Z50" s="87">
        <v>10</v>
      </c>
    </row>
    <row r="51" spans="2:26" x14ac:dyDescent="0.2">
      <c r="B51" s="146"/>
      <c r="C51" s="18">
        <v>9</v>
      </c>
      <c r="D51" s="19">
        <v>9.66</v>
      </c>
      <c r="E51" s="139">
        <v>9.6999999999999993</v>
      </c>
      <c r="F51" s="19">
        <v>18.010000000000002</v>
      </c>
      <c r="G51" s="139">
        <v>17.8</v>
      </c>
      <c r="H51" s="20">
        <v>4.4494999999999996</v>
      </c>
      <c r="I51" s="19">
        <v>13.23</v>
      </c>
      <c r="J51" s="139">
        <v>13.299999999999999</v>
      </c>
      <c r="K51" s="19">
        <v>32.950000000000003</v>
      </c>
      <c r="L51" s="139">
        <v>32.700000000000003</v>
      </c>
      <c r="M51" s="19">
        <v>1.04</v>
      </c>
      <c r="N51" s="19">
        <v>1.45</v>
      </c>
      <c r="O51" s="19">
        <v>2.73</v>
      </c>
      <c r="P51" s="19">
        <v>6.46</v>
      </c>
      <c r="Q51" s="19">
        <v>4.41</v>
      </c>
      <c r="R51" s="19">
        <v>9.68</v>
      </c>
      <c r="S51" s="19">
        <v>9.8699999999999992</v>
      </c>
      <c r="T51" s="19">
        <v>10.38</v>
      </c>
      <c r="U51" s="20">
        <v>16.2789</v>
      </c>
      <c r="V51" s="19">
        <v>43.81</v>
      </c>
      <c r="W51" s="139">
        <v>43.7</v>
      </c>
      <c r="X51" s="19">
        <v>43.24</v>
      </c>
      <c r="Y51" s="139">
        <v>43.1</v>
      </c>
      <c r="Z51" s="18">
        <v>9</v>
      </c>
    </row>
    <row r="52" spans="2:26" x14ac:dyDescent="0.2">
      <c r="B52" s="146"/>
      <c r="C52" s="18">
        <v>8</v>
      </c>
      <c r="D52" s="19">
        <v>9.81</v>
      </c>
      <c r="E52" s="139">
        <v>9.9</v>
      </c>
      <c r="F52" s="19">
        <v>18.34</v>
      </c>
      <c r="G52" s="139">
        <v>18.100000000000001</v>
      </c>
      <c r="H52" s="20">
        <v>4.5057999999999998</v>
      </c>
      <c r="I52" s="19">
        <v>13.51</v>
      </c>
      <c r="J52" s="139">
        <v>13.6</v>
      </c>
      <c r="K52" s="19">
        <v>33.229999999999997</v>
      </c>
      <c r="L52" s="139">
        <v>33</v>
      </c>
      <c r="M52" s="19">
        <v>1.02</v>
      </c>
      <c r="N52" s="19">
        <v>1.42</v>
      </c>
      <c r="O52" s="19">
        <v>2.65</v>
      </c>
      <c r="P52" s="19">
        <v>6.31</v>
      </c>
      <c r="Q52" s="19">
        <v>4.24</v>
      </c>
      <c r="R52" s="19">
        <v>9.27</v>
      </c>
      <c r="S52" s="19">
        <v>9.39</v>
      </c>
      <c r="T52" s="19">
        <v>9.83</v>
      </c>
      <c r="U52" s="20">
        <v>16.4316</v>
      </c>
      <c r="V52" s="19">
        <v>44.58</v>
      </c>
      <c r="W52" s="139">
        <v>44.5</v>
      </c>
      <c r="X52" s="19">
        <v>44.09</v>
      </c>
      <c r="Y52" s="139">
        <v>44</v>
      </c>
      <c r="Z52" s="18">
        <v>8</v>
      </c>
    </row>
    <row r="53" spans="2:26" x14ac:dyDescent="0.2">
      <c r="B53" s="146"/>
      <c r="C53" s="18">
        <v>7</v>
      </c>
      <c r="D53" s="19">
        <v>9.9499999999999993</v>
      </c>
      <c r="E53" s="139">
        <v>10</v>
      </c>
      <c r="F53" s="19">
        <v>18.68</v>
      </c>
      <c r="G53" s="139">
        <v>18.5</v>
      </c>
      <c r="H53" s="20">
        <v>4.5621</v>
      </c>
      <c r="I53" s="19">
        <v>13.79</v>
      </c>
      <c r="J53" s="139">
        <v>13.799999999999999</v>
      </c>
      <c r="K53" s="19">
        <v>33.51</v>
      </c>
      <c r="L53" s="139">
        <v>33.299999999999997</v>
      </c>
      <c r="M53" s="19">
        <v>1.01</v>
      </c>
      <c r="N53" s="19">
        <v>1.39</v>
      </c>
      <c r="O53" s="19">
        <v>2.57</v>
      </c>
      <c r="P53" s="19">
        <v>6.15</v>
      </c>
      <c r="Q53" s="19">
        <v>4.08</v>
      </c>
      <c r="R53" s="19">
        <v>8.86</v>
      </c>
      <c r="S53" s="19">
        <v>8.91</v>
      </c>
      <c r="T53" s="19">
        <v>9.2799999999999994</v>
      </c>
      <c r="U53" s="20">
        <v>16.584199999999999</v>
      </c>
      <c r="V53" s="19">
        <v>45.36</v>
      </c>
      <c r="W53" s="139">
        <v>45.300000000000004</v>
      </c>
      <c r="X53" s="19">
        <v>44.93</v>
      </c>
      <c r="Y53" s="139">
        <v>44.800000000000004</v>
      </c>
      <c r="Z53" s="18">
        <v>7</v>
      </c>
    </row>
    <row r="54" spans="2:26" x14ac:dyDescent="0.2">
      <c r="B54" s="146"/>
      <c r="C54" s="18">
        <v>6</v>
      </c>
      <c r="D54" s="19">
        <v>10.09</v>
      </c>
      <c r="E54" s="139">
        <v>10.1</v>
      </c>
      <c r="F54" s="19">
        <v>19.02</v>
      </c>
      <c r="G54" s="139">
        <v>18.8</v>
      </c>
      <c r="H54" s="20">
        <v>5.0183999999999997</v>
      </c>
      <c r="I54" s="19">
        <v>14.08</v>
      </c>
      <c r="J54" s="139">
        <v>14.1</v>
      </c>
      <c r="K54" s="19">
        <v>33.799999999999997</v>
      </c>
      <c r="L54" s="139">
        <v>33.6</v>
      </c>
      <c r="M54" s="19">
        <v>0.99</v>
      </c>
      <c r="N54" s="19">
        <v>1.36</v>
      </c>
      <c r="O54" s="19">
        <v>2.4900000000000002</v>
      </c>
      <c r="P54" s="19">
        <v>5.99</v>
      </c>
      <c r="Q54" s="19">
        <v>3.92</v>
      </c>
      <c r="R54" s="19">
        <v>8.4499999999999993</v>
      </c>
      <c r="S54" s="19">
        <v>8.42</v>
      </c>
      <c r="T54" s="19">
        <v>8.74</v>
      </c>
      <c r="U54" s="20">
        <v>17.136800000000001</v>
      </c>
      <c r="V54" s="19">
        <v>46.13</v>
      </c>
      <c r="W54" s="139">
        <v>46</v>
      </c>
      <c r="X54" s="19">
        <v>45.78</v>
      </c>
      <c r="Y54" s="139">
        <v>45.7</v>
      </c>
      <c r="Z54" s="18">
        <v>6</v>
      </c>
    </row>
    <row r="55" spans="2:26" x14ac:dyDescent="0.2">
      <c r="B55" s="146"/>
      <c r="C55" s="84">
        <v>5</v>
      </c>
      <c r="D55" s="85">
        <v>10.23</v>
      </c>
      <c r="E55" s="140">
        <v>10.299999999999999</v>
      </c>
      <c r="F55" s="85">
        <v>19.350000000000001</v>
      </c>
      <c r="G55" s="140">
        <v>19.200000000000003</v>
      </c>
      <c r="H55" s="86">
        <v>5.0747</v>
      </c>
      <c r="I55" s="85">
        <v>14.36</v>
      </c>
      <c r="J55" s="140">
        <v>14.4</v>
      </c>
      <c r="K55" s="85">
        <v>34.08</v>
      </c>
      <c r="L55" s="140">
        <v>33.799999999999997</v>
      </c>
      <c r="M55" s="85">
        <v>0.98</v>
      </c>
      <c r="N55" s="85">
        <v>1.33</v>
      </c>
      <c r="O55" s="85">
        <v>2.42</v>
      </c>
      <c r="P55" s="85">
        <v>5.83</v>
      </c>
      <c r="Q55" s="85">
        <v>3.75</v>
      </c>
      <c r="R55" s="85">
        <v>8.0399999999999991</v>
      </c>
      <c r="S55" s="85">
        <v>7.94</v>
      </c>
      <c r="T55" s="85">
        <v>8.19</v>
      </c>
      <c r="U55" s="86">
        <v>17.2895</v>
      </c>
      <c r="V55" s="85">
        <v>46.91</v>
      </c>
      <c r="W55" s="140">
        <v>46.800000000000004</v>
      </c>
      <c r="X55" s="85">
        <v>46.62</v>
      </c>
      <c r="Y55" s="140">
        <v>46.5</v>
      </c>
      <c r="Z55" s="84">
        <v>5</v>
      </c>
    </row>
    <row r="56" spans="2:26" x14ac:dyDescent="0.2">
      <c r="B56" s="146"/>
      <c r="C56" s="18">
        <v>4</v>
      </c>
      <c r="D56" s="19">
        <v>10.37</v>
      </c>
      <c r="E56" s="139">
        <v>10.4</v>
      </c>
      <c r="F56" s="19">
        <v>19.690000000000001</v>
      </c>
      <c r="G56" s="139">
        <v>19.5</v>
      </c>
      <c r="H56" s="20">
        <v>5.1311</v>
      </c>
      <c r="I56" s="19">
        <v>14.65</v>
      </c>
      <c r="J56" s="139">
        <v>14.7</v>
      </c>
      <c r="K56" s="19">
        <v>34.369999999999997</v>
      </c>
      <c r="L56" s="139">
        <v>34.1</v>
      </c>
      <c r="M56" s="19">
        <v>0.96</v>
      </c>
      <c r="N56" s="19">
        <v>1.29</v>
      </c>
      <c r="O56" s="19">
        <v>2.34</v>
      </c>
      <c r="P56" s="19">
        <v>5.67</v>
      </c>
      <c r="Q56" s="19">
        <v>3.59</v>
      </c>
      <c r="R56" s="19">
        <v>7.63</v>
      </c>
      <c r="S56" s="19">
        <v>7.45</v>
      </c>
      <c r="T56" s="19">
        <v>7.64</v>
      </c>
      <c r="U56" s="20">
        <v>17.4421</v>
      </c>
      <c r="V56" s="19">
        <v>47.68</v>
      </c>
      <c r="W56" s="139">
        <v>47.6</v>
      </c>
      <c r="X56" s="19">
        <v>47.47</v>
      </c>
      <c r="Y56" s="139">
        <v>47.4</v>
      </c>
      <c r="Z56" s="18">
        <v>4</v>
      </c>
    </row>
    <row r="57" spans="2:26" x14ac:dyDescent="0.2">
      <c r="B57" s="146"/>
      <c r="C57" s="18">
        <v>3</v>
      </c>
      <c r="D57" s="19">
        <v>10.52</v>
      </c>
      <c r="E57" s="139">
        <v>10.6</v>
      </c>
      <c r="F57" s="19">
        <v>20.03</v>
      </c>
      <c r="G57" s="139">
        <v>19.8</v>
      </c>
      <c r="H57" s="20">
        <v>5.1874000000000002</v>
      </c>
      <c r="I57" s="19">
        <v>14.93</v>
      </c>
      <c r="J57" s="139">
        <v>15</v>
      </c>
      <c r="K57" s="19">
        <v>34.65</v>
      </c>
      <c r="L57" s="139">
        <v>34.4</v>
      </c>
      <c r="M57" s="19">
        <v>0.95</v>
      </c>
      <c r="N57" s="19">
        <v>1.26</v>
      </c>
      <c r="O57" s="19">
        <v>2.2599999999999998</v>
      </c>
      <c r="P57" s="19">
        <v>5.52</v>
      </c>
      <c r="Q57" s="19">
        <v>3.43</v>
      </c>
      <c r="R57" s="19">
        <v>7.22</v>
      </c>
      <c r="S57" s="19">
        <v>6.97</v>
      </c>
      <c r="T57" s="19">
        <v>7.09</v>
      </c>
      <c r="U57" s="20">
        <v>17.5947</v>
      </c>
      <c r="V57" s="19">
        <v>48.45</v>
      </c>
      <c r="W57" s="139">
        <v>48.4</v>
      </c>
      <c r="X57" s="19">
        <v>48.31</v>
      </c>
      <c r="Y57" s="139">
        <v>48.2</v>
      </c>
      <c r="Z57" s="18">
        <v>3</v>
      </c>
    </row>
    <row r="58" spans="2:26" x14ac:dyDescent="0.2">
      <c r="B58" s="146"/>
      <c r="C58" s="18">
        <v>2</v>
      </c>
      <c r="D58" s="19">
        <v>10.66</v>
      </c>
      <c r="E58" s="139">
        <v>10.7</v>
      </c>
      <c r="F58" s="19">
        <v>20.36</v>
      </c>
      <c r="G58" s="139">
        <v>20.200000000000003</v>
      </c>
      <c r="H58" s="20">
        <v>5.2436999999999996</v>
      </c>
      <c r="I58" s="19">
        <v>15.22</v>
      </c>
      <c r="J58" s="139">
        <v>15.299999999999999</v>
      </c>
      <c r="K58" s="19">
        <v>34.94</v>
      </c>
      <c r="L58" s="139">
        <v>34.700000000000003</v>
      </c>
      <c r="M58" s="19">
        <v>0.93</v>
      </c>
      <c r="N58" s="19">
        <v>1.23</v>
      </c>
      <c r="O58" s="19">
        <v>2.1800000000000002</v>
      </c>
      <c r="P58" s="19">
        <v>5.36</v>
      </c>
      <c r="Q58" s="19">
        <v>3.26</v>
      </c>
      <c r="R58" s="19">
        <v>6.81</v>
      </c>
      <c r="S58" s="19">
        <v>6.48</v>
      </c>
      <c r="T58" s="19">
        <v>6.55</v>
      </c>
      <c r="U58" s="20">
        <v>18.147400000000001</v>
      </c>
      <c r="V58" s="19">
        <v>49.23</v>
      </c>
      <c r="W58" s="139">
        <v>49.1</v>
      </c>
      <c r="X58" s="19">
        <v>49.16</v>
      </c>
      <c r="Y58" s="139">
        <v>49.1</v>
      </c>
      <c r="Z58" s="18">
        <v>2</v>
      </c>
    </row>
    <row r="59" spans="2:26" ht="13.5" thickBot="1" x14ac:dyDescent="0.25">
      <c r="B59" s="146"/>
      <c r="C59" s="22">
        <v>1</v>
      </c>
      <c r="D59" s="23">
        <v>10.8</v>
      </c>
      <c r="E59" s="142">
        <v>10.8</v>
      </c>
      <c r="F59" s="23">
        <v>20.7</v>
      </c>
      <c r="G59" s="142">
        <v>20.5</v>
      </c>
      <c r="H59" s="24">
        <v>5.3</v>
      </c>
      <c r="I59" s="23">
        <v>15.5</v>
      </c>
      <c r="J59" s="142">
        <v>15.5</v>
      </c>
      <c r="K59" s="23">
        <v>35.22</v>
      </c>
      <c r="L59" s="142">
        <v>35</v>
      </c>
      <c r="M59" s="23">
        <v>0.92</v>
      </c>
      <c r="N59" s="23">
        <v>1.2</v>
      </c>
      <c r="O59" s="23">
        <v>2.1</v>
      </c>
      <c r="P59" s="23">
        <v>5.2</v>
      </c>
      <c r="Q59" s="23">
        <v>3.1</v>
      </c>
      <c r="R59" s="23">
        <v>6.4</v>
      </c>
      <c r="S59" s="23">
        <v>6</v>
      </c>
      <c r="T59" s="23">
        <v>6</v>
      </c>
      <c r="U59" s="24">
        <v>18.3</v>
      </c>
      <c r="V59" s="23">
        <v>50</v>
      </c>
      <c r="W59" s="142">
        <v>49.9</v>
      </c>
      <c r="X59" s="23">
        <v>50</v>
      </c>
      <c r="Y59" s="142">
        <v>49.9</v>
      </c>
      <c r="Z59" s="127">
        <v>1</v>
      </c>
    </row>
    <row r="60" spans="2:26" x14ac:dyDescent="0.2">
      <c r="Z60" s="128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0">
    <tabColor rgb="FFFFC000"/>
  </sheetPr>
  <dimension ref="A1:AF60"/>
  <sheetViews>
    <sheetView zoomScale="70" zoomScaleNormal="70" workbookViewId="0">
      <selection activeCell="I4" sqref="I4:Z4"/>
    </sheetView>
  </sheetViews>
  <sheetFormatPr baseColWidth="10" defaultRowHeight="12.75" x14ac:dyDescent="0.2"/>
  <cols>
    <col min="1" max="1" width="2.5703125" customWidth="1"/>
    <col min="2" max="2" width="17" style="149" customWidth="1"/>
    <col min="3" max="3" width="9.85546875" style="1" bestFit="1" customWidth="1"/>
    <col min="4" max="4" width="12.85546875" style="1" bestFit="1" customWidth="1"/>
    <col min="5" max="5" width="7.85546875" bestFit="1" customWidth="1"/>
    <col min="6" max="6" width="11" style="1" customWidth="1"/>
    <col min="7" max="7" width="7.85546875" bestFit="1" customWidth="1"/>
    <col min="8" max="8" width="12.42578125" bestFit="1" customWidth="1"/>
    <col min="9" max="9" width="7.85546875" bestFit="1" customWidth="1"/>
    <col min="10" max="10" width="9.85546875" bestFit="1" customWidth="1"/>
    <col min="12" max="12" width="19.42578125" bestFit="1" customWidth="1"/>
    <col min="13" max="13" width="13.5703125" bestFit="1" customWidth="1"/>
    <col min="14" max="14" width="15" bestFit="1" customWidth="1"/>
    <col min="15" max="15" width="17" customWidth="1"/>
    <col min="16" max="16" width="15.7109375" customWidth="1"/>
    <col min="17" max="17" width="17" customWidth="1"/>
    <col min="18" max="18" width="8.140625" style="2" bestFit="1" customWidth="1"/>
    <col min="19" max="19" width="8.5703125" style="1" bestFit="1" customWidth="1"/>
    <col min="20" max="20" width="9" bestFit="1" customWidth="1"/>
    <col min="21" max="21" width="12" bestFit="1" customWidth="1"/>
    <col min="22" max="22" width="8.7109375" customWidth="1"/>
    <col min="23" max="23" width="9.5703125" customWidth="1"/>
    <col min="24" max="24" width="9.7109375" customWidth="1"/>
    <col min="25" max="25" width="8.5703125" customWidth="1"/>
    <col min="26" max="26" width="10.140625" customWidth="1"/>
    <col min="27" max="27" width="10.5703125" customWidth="1"/>
    <col min="28" max="28" width="9.7109375" bestFit="1" customWidth="1"/>
    <col min="29" max="29" width="9" bestFit="1" customWidth="1"/>
    <col min="30" max="30" width="9.7109375" bestFit="1" customWidth="1"/>
    <col min="31" max="31" width="7.85546875" bestFit="1" customWidth="1"/>
    <col min="32" max="32" width="8.140625" customWidth="1"/>
  </cols>
  <sheetData>
    <row r="1" spans="1:32" x14ac:dyDescent="0.2">
      <c r="B1"/>
      <c r="E1" s="1"/>
      <c r="F1"/>
      <c r="H1" s="3"/>
      <c r="M1" s="2"/>
      <c r="N1" s="1"/>
      <c r="R1"/>
      <c r="S1"/>
    </row>
    <row r="2" spans="1:32" ht="26.25" x14ac:dyDescent="0.4">
      <c r="B2"/>
      <c r="E2" s="1"/>
      <c r="F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2" x14ac:dyDescent="0.2">
      <c r="B3"/>
      <c r="E3" s="1"/>
      <c r="F3"/>
      <c r="H3" s="3"/>
      <c r="M3" s="2"/>
      <c r="N3" s="1"/>
      <c r="R3"/>
      <c r="S3"/>
    </row>
    <row r="4" spans="1:32" ht="25.5" x14ac:dyDescent="0.35">
      <c r="B4"/>
      <c r="E4" s="1"/>
      <c r="F4"/>
      <c r="H4" s="3"/>
      <c r="I4" s="182" t="s">
        <v>175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2" x14ac:dyDescent="0.2">
      <c r="B5"/>
      <c r="E5" s="1"/>
      <c r="F5"/>
      <c r="H5" s="3"/>
      <c r="M5" s="2"/>
      <c r="N5" s="1"/>
      <c r="R5"/>
      <c r="S5"/>
    </row>
    <row r="6" spans="1:32" x14ac:dyDescent="0.2">
      <c r="B6"/>
      <c r="E6" s="1"/>
      <c r="F6"/>
      <c r="H6" s="3"/>
      <c r="M6" s="2"/>
      <c r="N6" s="1"/>
      <c r="R6"/>
      <c r="S6"/>
    </row>
    <row r="7" spans="1:32" x14ac:dyDescent="0.2">
      <c r="B7"/>
      <c r="E7" s="1"/>
      <c r="F7"/>
      <c r="H7" s="3"/>
      <c r="M7" s="2"/>
      <c r="N7" s="1"/>
      <c r="R7"/>
      <c r="S7"/>
    </row>
    <row r="8" spans="1:32" ht="27.75" thickBot="1" x14ac:dyDescent="0.5">
      <c r="A8" s="10"/>
      <c r="B8" s="147"/>
      <c r="C8" s="12"/>
      <c r="D8" s="154" t="str">
        <f>Ben_F!F8</f>
        <v>MàJ: 05/11/2017</v>
      </c>
      <c r="E8" s="11"/>
      <c r="G8" s="11"/>
      <c r="H8" s="152"/>
      <c r="I8" s="11"/>
      <c r="K8" s="2"/>
      <c r="L8" s="17"/>
      <c r="M8" s="11"/>
      <c r="O8" s="11"/>
      <c r="Q8" s="11"/>
      <c r="R8"/>
      <c r="S8"/>
      <c r="AC8" s="11"/>
      <c r="AE8" s="11"/>
    </row>
    <row r="9" spans="1:32" s="5" customFormat="1" ht="68.25" thickBot="1" x14ac:dyDescent="0.25">
      <c r="B9" s="156"/>
      <c r="C9" s="157" t="s">
        <v>55</v>
      </c>
      <c r="D9" s="150" t="s">
        <v>26</v>
      </c>
      <c r="E9" s="150" t="s">
        <v>127</v>
      </c>
      <c r="F9" s="150" t="s">
        <v>61</v>
      </c>
      <c r="G9" s="150" t="s">
        <v>136</v>
      </c>
      <c r="H9" s="158" t="s">
        <v>27</v>
      </c>
      <c r="I9" s="150" t="s">
        <v>128</v>
      </c>
      <c r="J9" s="106" t="s">
        <v>7</v>
      </c>
      <c r="K9" s="155" t="s">
        <v>21</v>
      </c>
      <c r="L9" s="155" t="s">
        <v>84</v>
      </c>
      <c r="M9" s="150" t="s">
        <v>135</v>
      </c>
      <c r="N9" s="155" t="s">
        <v>28</v>
      </c>
      <c r="O9" s="150" t="s">
        <v>134</v>
      </c>
      <c r="P9" s="155" t="s">
        <v>29</v>
      </c>
      <c r="Q9" s="150" t="s">
        <v>133</v>
      </c>
      <c r="R9" s="155" t="s">
        <v>5</v>
      </c>
      <c r="S9" s="155" t="s">
        <v>4</v>
      </c>
      <c r="T9" s="107" t="s">
        <v>3</v>
      </c>
      <c r="U9" s="155" t="s">
        <v>2</v>
      </c>
      <c r="V9" s="107" t="s">
        <v>105</v>
      </c>
      <c r="W9" s="155" t="s">
        <v>106</v>
      </c>
      <c r="X9" s="151" t="s">
        <v>107</v>
      </c>
      <c r="Y9" s="151" t="s">
        <v>22</v>
      </c>
      <c r="Z9" s="151" t="s">
        <v>23</v>
      </c>
      <c r="AA9" s="151" t="s">
        <v>0</v>
      </c>
      <c r="AB9" s="151" t="s">
        <v>68</v>
      </c>
      <c r="AC9" s="150" t="s">
        <v>130</v>
      </c>
      <c r="AD9" s="151" t="s">
        <v>66</v>
      </c>
      <c r="AE9" s="150" t="s">
        <v>132</v>
      </c>
      <c r="AF9" s="157" t="s">
        <v>55</v>
      </c>
    </row>
    <row r="10" spans="1:32" s="5" customFormat="1" x14ac:dyDescent="0.2">
      <c r="B10" s="146"/>
      <c r="C10" s="90">
        <v>50</v>
      </c>
      <c r="D10" s="91">
        <v>6.42</v>
      </c>
      <c r="E10" s="138">
        <v>6.3</v>
      </c>
      <c r="F10" s="91">
        <v>9.44</v>
      </c>
      <c r="G10" s="138">
        <f>ROUNDUP(F10-0.2,1)</f>
        <v>9.2999999999999989</v>
      </c>
      <c r="H10" s="91">
        <v>11.85</v>
      </c>
      <c r="I10" s="138">
        <f>ROUNDUP(H10-0.24,1)</f>
        <v>11.7</v>
      </c>
      <c r="J10" s="92">
        <v>2.5065</v>
      </c>
      <c r="K10" s="92">
        <v>6.181</v>
      </c>
      <c r="L10" s="91">
        <v>7.35</v>
      </c>
      <c r="M10" s="138">
        <f>ROUNDUP(L10-0.2,1)</f>
        <v>7.1999999999999993</v>
      </c>
      <c r="N10" s="91">
        <v>11.19</v>
      </c>
      <c r="O10" s="138">
        <f>ROUNDUP(N10-0.2,1)</f>
        <v>11</v>
      </c>
      <c r="P10" s="91">
        <v>27.77</v>
      </c>
      <c r="Q10" s="138">
        <f>ROUNDUP(P10-0.24,1)</f>
        <v>27.6</v>
      </c>
      <c r="R10" s="91">
        <v>1.8</v>
      </c>
      <c r="S10" s="91">
        <v>3.9</v>
      </c>
      <c r="T10" s="91">
        <v>6.57</v>
      </c>
      <c r="U10" s="91">
        <v>13.31</v>
      </c>
      <c r="V10" s="91">
        <v>15.24</v>
      </c>
      <c r="W10" s="91">
        <v>48.99</v>
      </c>
      <c r="X10" s="91">
        <v>62.64</v>
      </c>
      <c r="Y10" s="91">
        <v>57.77</v>
      </c>
      <c r="Z10" s="92">
        <v>8.2791999999999994</v>
      </c>
      <c r="AA10" s="92">
        <v>8.3800000000000008</v>
      </c>
      <c r="AB10" s="91">
        <v>29.62</v>
      </c>
      <c r="AC10" s="138">
        <f>ROUNDUP(AB10-0.14,1)</f>
        <v>29.5</v>
      </c>
      <c r="AD10" s="91">
        <v>28.5</v>
      </c>
      <c r="AE10" s="138">
        <f>ROUNDUP(AD10-0.14,1)</f>
        <v>28.400000000000002</v>
      </c>
      <c r="AF10" s="93">
        <v>50</v>
      </c>
    </row>
    <row r="11" spans="1:32" s="5" customFormat="1" x14ac:dyDescent="0.2">
      <c r="B11" s="146"/>
      <c r="C11" s="18">
        <v>49</v>
      </c>
      <c r="D11" s="19">
        <v>6.47</v>
      </c>
      <c r="E11" s="139"/>
      <c r="F11" s="19">
        <v>9.51</v>
      </c>
      <c r="G11" s="139">
        <f t="shared" ref="G11:G59" si="0">ROUNDUP(F11-0.2,1)</f>
        <v>9.4</v>
      </c>
      <c r="H11" s="19">
        <v>11.95</v>
      </c>
      <c r="I11" s="139">
        <f t="shared" ref="I11:I59" si="1">ROUNDUP(H11-0.24,1)</f>
        <v>11.799999999999999</v>
      </c>
      <c r="J11" s="20">
        <v>2.5232000000000001</v>
      </c>
      <c r="K11" s="20">
        <v>6.2527999999999997</v>
      </c>
      <c r="L11" s="19">
        <v>7.43</v>
      </c>
      <c r="M11" s="139">
        <f t="shared" ref="M11:M59" si="2">ROUNDUP(L11-0.2,1)</f>
        <v>7.3</v>
      </c>
      <c r="N11" s="19">
        <v>11.31</v>
      </c>
      <c r="O11" s="139">
        <f t="shared" ref="O11:O59" si="3">ROUNDUP(N11-0.2,1)</f>
        <v>11.2</v>
      </c>
      <c r="P11" s="19">
        <v>28.22</v>
      </c>
      <c r="Q11" s="139">
        <f t="shared" ref="Q11:Q59" si="4">ROUNDUP(P11-0.24,1)</f>
        <v>28</v>
      </c>
      <c r="R11" s="19">
        <v>1.78</v>
      </c>
      <c r="S11" s="19">
        <v>3.78</v>
      </c>
      <c r="T11" s="19">
        <v>6.38</v>
      </c>
      <c r="U11" s="19">
        <v>13.05</v>
      </c>
      <c r="V11" s="19">
        <v>14.59</v>
      </c>
      <c r="W11" s="19">
        <v>46.87</v>
      </c>
      <c r="X11" s="19">
        <v>60.31</v>
      </c>
      <c r="Y11" s="19">
        <v>53.9</v>
      </c>
      <c r="Z11" s="20">
        <v>8.51</v>
      </c>
      <c r="AA11" s="20">
        <v>9</v>
      </c>
      <c r="AB11" s="19">
        <v>29.76</v>
      </c>
      <c r="AC11" s="139">
        <f t="shared" ref="AC11:AC59" si="5">ROUNDUP(AB11-0.14,1)</f>
        <v>29.700000000000003</v>
      </c>
      <c r="AD11" s="19">
        <v>28.54</v>
      </c>
      <c r="AE11" s="139"/>
      <c r="AF11" s="25">
        <v>49</v>
      </c>
    </row>
    <row r="12" spans="1:32" s="5" customFormat="1" x14ac:dyDescent="0.2">
      <c r="B12" s="146"/>
      <c r="C12" s="18">
        <v>48</v>
      </c>
      <c r="D12" s="19">
        <v>6.52</v>
      </c>
      <c r="E12" s="139">
        <v>6.3999999999999995</v>
      </c>
      <c r="F12" s="19">
        <v>9.59</v>
      </c>
      <c r="G12" s="139"/>
      <c r="H12" s="19">
        <v>12.05</v>
      </c>
      <c r="I12" s="139">
        <f t="shared" si="1"/>
        <v>11.9</v>
      </c>
      <c r="J12" s="20">
        <v>2.5398999999999998</v>
      </c>
      <c r="K12" s="20">
        <v>6.3246000000000002</v>
      </c>
      <c r="L12" s="19">
        <v>7.51</v>
      </c>
      <c r="M12" s="139">
        <f t="shared" si="2"/>
        <v>7.3999999999999995</v>
      </c>
      <c r="N12" s="19">
        <v>11.42</v>
      </c>
      <c r="O12" s="139">
        <f t="shared" si="3"/>
        <v>11.299999999999999</v>
      </c>
      <c r="P12" s="19">
        <v>28.66</v>
      </c>
      <c r="Q12" s="139">
        <f t="shared" si="4"/>
        <v>28.5</v>
      </c>
      <c r="R12" s="19">
        <v>1.76</v>
      </c>
      <c r="S12" s="19">
        <v>3.66</v>
      </c>
      <c r="T12" s="19">
        <v>6.18</v>
      </c>
      <c r="U12" s="19">
        <v>12.79</v>
      </c>
      <c r="V12" s="19">
        <v>13.94</v>
      </c>
      <c r="W12" s="19">
        <v>44.75</v>
      </c>
      <c r="X12" s="19">
        <v>57.98</v>
      </c>
      <c r="Y12" s="19">
        <v>50.02</v>
      </c>
      <c r="Z12" s="20">
        <v>9.1392000000000007</v>
      </c>
      <c r="AA12" s="20">
        <v>9.2292000000000005</v>
      </c>
      <c r="AB12" s="19">
        <v>29.89</v>
      </c>
      <c r="AC12" s="139">
        <f t="shared" si="5"/>
        <v>29.8</v>
      </c>
      <c r="AD12" s="19">
        <v>28.58</v>
      </c>
      <c r="AE12" s="139">
        <f t="shared" ref="AE12:AE59" si="6">ROUNDUP(AD12-0.14,1)</f>
        <v>28.5</v>
      </c>
      <c r="AF12" s="25">
        <v>48</v>
      </c>
    </row>
    <row r="13" spans="1:32" s="5" customFormat="1" x14ac:dyDescent="0.2">
      <c r="B13" s="146"/>
      <c r="C13" s="18">
        <v>47</v>
      </c>
      <c r="D13" s="19">
        <v>6.57</v>
      </c>
      <c r="E13" s="139"/>
      <c r="F13" s="19">
        <v>9.66</v>
      </c>
      <c r="G13" s="139">
        <f t="shared" si="0"/>
        <v>9.5</v>
      </c>
      <c r="H13" s="19">
        <v>12.14</v>
      </c>
      <c r="I13" s="139"/>
      <c r="J13" s="20">
        <v>2.5566</v>
      </c>
      <c r="K13" s="20">
        <v>6.3963999999999999</v>
      </c>
      <c r="L13" s="19">
        <v>7.59</v>
      </c>
      <c r="M13" s="139"/>
      <c r="N13" s="19">
        <v>11.54</v>
      </c>
      <c r="O13" s="139">
        <f t="shared" si="3"/>
        <v>11.4</v>
      </c>
      <c r="P13" s="19">
        <v>29.11</v>
      </c>
      <c r="Q13" s="139">
        <f t="shared" si="4"/>
        <v>28.900000000000002</v>
      </c>
      <c r="R13" s="19">
        <v>1.74</v>
      </c>
      <c r="S13" s="19">
        <v>3.54</v>
      </c>
      <c r="T13" s="19">
        <v>5.99</v>
      </c>
      <c r="U13" s="19">
        <v>12.52</v>
      </c>
      <c r="V13" s="19">
        <v>13.3</v>
      </c>
      <c r="W13" s="19">
        <v>42.64</v>
      </c>
      <c r="X13" s="19">
        <v>55.66</v>
      </c>
      <c r="Y13" s="19">
        <v>46.15</v>
      </c>
      <c r="Z13" s="20">
        <v>9.3699999999999992</v>
      </c>
      <c r="AA13" s="20">
        <v>9.4600000000000009</v>
      </c>
      <c r="AB13" s="19">
        <v>30.03</v>
      </c>
      <c r="AC13" s="139">
        <f t="shared" si="5"/>
        <v>29.900000000000002</v>
      </c>
      <c r="AD13" s="19">
        <v>28.63</v>
      </c>
      <c r="AE13" s="139"/>
      <c r="AF13" s="25">
        <v>47</v>
      </c>
    </row>
    <row r="14" spans="1:32" s="5" customFormat="1" x14ac:dyDescent="0.2">
      <c r="B14" s="146"/>
      <c r="C14" s="18">
        <v>46</v>
      </c>
      <c r="D14" s="19">
        <v>6.62</v>
      </c>
      <c r="E14" s="139">
        <v>6.5</v>
      </c>
      <c r="F14" s="19">
        <v>9.74</v>
      </c>
      <c r="G14" s="139">
        <f t="shared" si="0"/>
        <v>9.6</v>
      </c>
      <c r="H14" s="19">
        <v>12.24</v>
      </c>
      <c r="I14" s="139">
        <f t="shared" si="1"/>
        <v>12</v>
      </c>
      <c r="J14" s="20">
        <v>2.5733000000000001</v>
      </c>
      <c r="K14" s="20">
        <v>6.4682000000000004</v>
      </c>
      <c r="L14" s="19">
        <v>7.67</v>
      </c>
      <c r="M14" s="139">
        <f t="shared" si="2"/>
        <v>7.5</v>
      </c>
      <c r="N14" s="19">
        <v>11.65</v>
      </c>
      <c r="O14" s="139">
        <f t="shared" si="3"/>
        <v>11.5</v>
      </c>
      <c r="P14" s="19">
        <v>29.55</v>
      </c>
      <c r="Q14" s="139">
        <f t="shared" si="4"/>
        <v>29.400000000000002</v>
      </c>
      <c r="R14" s="19">
        <v>1.72</v>
      </c>
      <c r="S14" s="19">
        <v>3.42</v>
      </c>
      <c r="T14" s="19">
        <v>5.79</v>
      </c>
      <c r="U14" s="19">
        <v>12.26</v>
      </c>
      <c r="V14" s="19">
        <v>12.65</v>
      </c>
      <c r="W14" s="19">
        <v>40.520000000000003</v>
      </c>
      <c r="X14" s="19">
        <v>53.33</v>
      </c>
      <c r="Y14" s="19">
        <v>42.27</v>
      </c>
      <c r="Z14" s="20">
        <v>9.9992000000000001</v>
      </c>
      <c r="AA14" s="20">
        <v>16.089200000000002</v>
      </c>
      <c r="AB14" s="19">
        <v>30.16</v>
      </c>
      <c r="AC14" s="139">
        <f t="shared" si="5"/>
        <v>30.1</v>
      </c>
      <c r="AD14" s="19">
        <v>28.67</v>
      </c>
      <c r="AE14" s="139">
        <f t="shared" si="6"/>
        <v>28.6</v>
      </c>
      <c r="AF14" s="25">
        <v>46</v>
      </c>
    </row>
    <row r="15" spans="1:32" s="5" customFormat="1" x14ac:dyDescent="0.2">
      <c r="B15" s="146"/>
      <c r="C15" s="84">
        <v>45</v>
      </c>
      <c r="D15" s="85">
        <v>6.67</v>
      </c>
      <c r="E15" s="140"/>
      <c r="F15" s="85">
        <v>9.81</v>
      </c>
      <c r="G15" s="140">
        <f t="shared" si="0"/>
        <v>9.6999999999999993</v>
      </c>
      <c r="H15" s="85">
        <v>12.34</v>
      </c>
      <c r="I15" s="140">
        <f t="shared" si="1"/>
        <v>12.1</v>
      </c>
      <c r="J15" s="86">
        <v>2.59</v>
      </c>
      <c r="K15" s="86">
        <v>6.54</v>
      </c>
      <c r="L15" s="85">
        <v>7.75</v>
      </c>
      <c r="M15" s="140">
        <f t="shared" si="2"/>
        <v>7.6</v>
      </c>
      <c r="N15" s="85">
        <v>11.77</v>
      </c>
      <c r="O15" s="140">
        <f t="shared" si="3"/>
        <v>11.6</v>
      </c>
      <c r="P15" s="85">
        <v>30</v>
      </c>
      <c r="Q15" s="140">
        <f t="shared" si="4"/>
        <v>29.8</v>
      </c>
      <c r="R15" s="85">
        <v>1.7</v>
      </c>
      <c r="S15" s="85">
        <v>3.3</v>
      </c>
      <c r="T15" s="85">
        <v>5.6</v>
      </c>
      <c r="U15" s="85">
        <v>12</v>
      </c>
      <c r="V15" s="85">
        <v>12</v>
      </c>
      <c r="W15" s="85">
        <v>38.4</v>
      </c>
      <c r="X15" s="85">
        <v>51</v>
      </c>
      <c r="Y15" s="85">
        <v>38.4</v>
      </c>
      <c r="Z15" s="86">
        <v>10.23</v>
      </c>
      <c r="AA15" s="86">
        <v>16.32</v>
      </c>
      <c r="AB15" s="85">
        <v>30.3</v>
      </c>
      <c r="AC15" s="140">
        <f t="shared" si="5"/>
        <v>30.200000000000003</v>
      </c>
      <c r="AD15" s="85">
        <v>28.71</v>
      </c>
      <c r="AE15" s="140"/>
      <c r="AF15" s="94">
        <v>45</v>
      </c>
    </row>
    <row r="16" spans="1:32" s="5" customFormat="1" x14ac:dyDescent="0.2">
      <c r="B16" s="146"/>
      <c r="C16" s="18">
        <v>44</v>
      </c>
      <c r="D16" s="19">
        <v>6.72</v>
      </c>
      <c r="E16" s="139">
        <v>6.6</v>
      </c>
      <c r="F16" s="19">
        <v>9.8800000000000008</v>
      </c>
      <c r="G16" s="139"/>
      <c r="H16" s="19">
        <v>12.43</v>
      </c>
      <c r="I16" s="139">
        <f t="shared" si="1"/>
        <v>12.2</v>
      </c>
      <c r="J16" s="20">
        <v>3.0091999999999999</v>
      </c>
      <c r="K16" s="20">
        <v>7.0144000000000002</v>
      </c>
      <c r="L16" s="19">
        <v>7.83</v>
      </c>
      <c r="M16" s="139">
        <f t="shared" si="2"/>
        <v>7.6999999999999993</v>
      </c>
      <c r="N16" s="19">
        <v>11.91</v>
      </c>
      <c r="O16" s="139">
        <f t="shared" si="3"/>
        <v>11.799999999999999</v>
      </c>
      <c r="P16" s="19">
        <v>30.24</v>
      </c>
      <c r="Q16" s="139">
        <f t="shared" si="4"/>
        <v>30</v>
      </c>
      <c r="R16" s="19">
        <v>1.68</v>
      </c>
      <c r="S16" s="19">
        <v>3.25</v>
      </c>
      <c r="T16" s="19">
        <v>5.53</v>
      </c>
      <c r="U16" s="19">
        <v>11.87</v>
      </c>
      <c r="V16" s="19">
        <v>11.79</v>
      </c>
      <c r="W16" s="19">
        <v>37.54</v>
      </c>
      <c r="X16" s="19">
        <v>49.78</v>
      </c>
      <c r="Y16" s="19">
        <v>37.479999999999997</v>
      </c>
      <c r="Z16" s="20">
        <v>10.460800000000001</v>
      </c>
      <c r="AA16" s="20">
        <v>16.539200000000001</v>
      </c>
      <c r="AB16" s="19">
        <v>30.43</v>
      </c>
      <c r="AC16" s="139">
        <f t="shared" si="5"/>
        <v>30.3</v>
      </c>
      <c r="AD16" s="19">
        <v>28.84</v>
      </c>
      <c r="AE16" s="139">
        <f t="shared" si="6"/>
        <v>28.7</v>
      </c>
      <c r="AF16" s="25">
        <v>44</v>
      </c>
    </row>
    <row r="17" spans="2:32" s="5" customFormat="1" x14ac:dyDescent="0.2">
      <c r="B17" s="146"/>
      <c r="C17" s="18">
        <v>43</v>
      </c>
      <c r="D17" s="19">
        <v>6.77</v>
      </c>
      <c r="E17" s="139"/>
      <c r="F17" s="19">
        <v>9.9600000000000009</v>
      </c>
      <c r="G17" s="139">
        <f t="shared" si="0"/>
        <v>9.7999999999999989</v>
      </c>
      <c r="H17" s="19">
        <v>12.53</v>
      </c>
      <c r="I17" s="139">
        <f t="shared" si="1"/>
        <v>12.299999999999999</v>
      </c>
      <c r="J17" s="20">
        <v>3.0284</v>
      </c>
      <c r="K17" s="20">
        <v>7.0888</v>
      </c>
      <c r="L17" s="19">
        <v>7.91</v>
      </c>
      <c r="M17" s="139">
        <f t="shared" si="2"/>
        <v>7.8</v>
      </c>
      <c r="N17" s="19">
        <v>12.04</v>
      </c>
      <c r="O17" s="139">
        <f t="shared" si="3"/>
        <v>11.9</v>
      </c>
      <c r="P17" s="19">
        <v>30.49</v>
      </c>
      <c r="Q17" s="139">
        <f t="shared" si="4"/>
        <v>30.3</v>
      </c>
      <c r="R17" s="19">
        <v>1.66</v>
      </c>
      <c r="S17" s="19">
        <v>3.2</v>
      </c>
      <c r="T17" s="19">
        <v>5.46</v>
      </c>
      <c r="U17" s="19">
        <v>11.74</v>
      </c>
      <c r="V17" s="19">
        <v>11.58</v>
      </c>
      <c r="W17" s="19">
        <v>36.69</v>
      </c>
      <c r="X17" s="19">
        <v>48.56</v>
      </c>
      <c r="Y17" s="19">
        <v>36.549999999999997</v>
      </c>
      <c r="Z17" s="20">
        <v>11.0916</v>
      </c>
      <c r="AA17" s="20">
        <v>17.1584</v>
      </c>
      <c r="AB17" s="19">
        <v>30.56</v>
      </c>
      <c r="AC17" s="139">
        <f t="shared" si="5"/>
        <v>30.5</v>
      </c>
      <c r="AD17" s="19">
        <v>28.97</v>
      </c>
      <c r="AE17" s="139">
        <f t="shared" si="6"/>
        <v>28.900000000000002</v>
      </c>
      <c r="AF17" s="25">
        <v>43</v>
      </c>
    </row>
    <row r="18" spans="2:32" s="5" customFormat="1" x14ac:dyDescent="0.2">
      <c r="B18" s="146"/>
      <c r="C18" s="18">
        <v>42</v>
      </c>
      <c r="D18" s="19">
        <v>6.82</v>
      </c>
      <c r="E18" s="139">
        <v>6.6999999999999993</v>
      </c>
      <c r="F18" s="19">
        <v>10.029999999999999</v>
      </c>
      <c r="G18" s="139">
        <f t="shared" si="0"/>
        <v>9.9</v>
      </c>
      <c r="H18" s="19">
        <v>12.62</v>
      </c>
      <c r="I18" s="139">
        <f t="shared" si="1"/>
        <v>12.4</v>
      </c>
      <c r="J18" s="20">
        <v>3.0476000000000001</v>
      </c>
      <c r="K18" s="20">
        <v>7.1631999999999998</v>
      </c>
      <c r="L18" s="19">
        <v>7.98</v>
      </c>
      <c r="M18" s="139"/>
      <c r="N18" s="19">
        <v>12.18</v>
      </c>
      <c r="O18" s="139">
        <f t="shared" si="3"/>
        <v>12</v>
      </c>
      <c r="P18" s="19">
        <v>30.73</v>
      </c>
      <c r="Q18" s="139">
        <f t="shared" si="4"/>
        <v>30.5</v>
      </c>
      <c r="R18" s="19">
        <v>1.65</v>
      </c>
      <c r="S18" s="19">
        <v>3.16</v>
      </c>
      <c r="T18" s="19">
        <v>5.38</v>
      </c>
      <c r="U18" s="19">
        <v>11.62</v>
      </c>
      <c r="V18" s="19">
        <v>11.36</v>
      </c>
      <c r="W18" s="19">
        <v>35.83</v>
      </c>
      <c r="X18" s="19">
        <v>47.34</v>
      </c>
      <c r="Y18" s="19">
        <v>35.630000000000003</v>
      </c>
      <c r="Z18" s="20">
        <v>11.3224</v>
      </c>
      <c r="AA18" s="20">
        <v>17.377600000000001</v>
      </c>
      <c r="AB18" s="19">
        <v>30.68</v>
      </c>
      <c r="AC18" s="139">
        <f t="shared" si="5"/>
        <v>30.6</v>
      </c>
      <c r="AD18" s="19">
        <v>29.1</v>
      </c>
      <c r="AE18" s="139">
        <f t="shared" si="6"/>
        <v>29</v>
      </c>
      <c r="AF18" s="25">
        <v>42</v>
      </c>
    </row>
    <row r="19" spans="2:32" s="5" customFormat="1" x14ac:dyDescent="0.2">
      <c r="B19" s="146"/>
      <c r="C19" s="18">
        <v>41</v>
      </c>
      <c r="D19" s="19">
        <v>6.87</v>
      </c>
      <c r="E19" s="139"/>
      <c r="F19" s="19">
        <v>10.11</v>
      </c>
      <c r="G19" s="139">
        <f t="shared" si="0"/>
        <v>10</v>
      </c>
      <c r="H19" s="19">
        <v>12.72</v>
      </c>
      <c r="I19" s="139">
        <f t="shared" si="1"/>
        <v>12.5</v>
      </c>
      <c r="J19" s="20">
        <v>3.0668000000000002</v>
      </c>
      <c r="K19" s="20">
        <v>7.2375999999999996</v>
      </c>
      <c r="L19" s="19">
        <v>8.06</v>
      </c>
      <c r="M19" s="139">
        <f t="shared" si="2"/>
        <v>7.8999999999999995</v>
      </c>
      <c r="N19" s="19">
        <v>12.32</v>
      </c>
      <c r="O19" s="139">
        <f t="shared" si="3"/>
        <v>12.2</v>
      </c>
      <c r="P19" s="19">
        <v>30.98</v>
      </c>
      <c r="Q19" s="139">
        <f t="shared" si="4"/>
        <v>30.8</v>
      </c>
      <c r="R19" s="19">
        <v>1.63</v>
      </c>
      <c r="S19" s="19">
        <v>3.11</v>
      </c>
      <c r="T19" s="19">
        <v>5.31</v>
      </c>
      <c r="U19" s="19">
        <v>11.49</v>
      </c>
      <c r="V19" s="19">
        <v>11.15</v>
      </c>
      <c r="W19" s="19">
        <v>34.979999999999997</v>
      </c>
      <c r="X19" s="19">
        <v>46.12</v>
      </c>
      <c r="Y19" s="19">
        <v>34.700000000000003</v>
      </c>
      <c r="Z19" s="20">
        <v>11.5532</v>
      </c>
      <c r="AA19" s="20">
        <v>17.596800000000002</v>
      </c>
      <c r="AB19" s="19">
        <v>30.81</v>
      </c>
      <c r="AC19" s="139">
        <f t="shared" si="5"/>
        <v>30.700000000000003</v>
      </c>
      <c r="AD19" s="19">
        <v>29.23</v>
      </c>
      <c r="AE19" s="139">
        <f t="shared" si="6"/>
        <v>29.1</v>
      </c>
      <c r="AF19" s="25">
        <v>41</v>
      </c>
    </row>
    <row r="20" spans="2:32" s="5" customFormat="1" x14ac:dyDescent="0.2">
      <c r="B20" s="146"/>
      <c r="C20" s="87">
        <v>40</v>
      </c>
      <c r="D20" s="88">
        <v>6.92</v>
      </c>
      <c r="E20" s="141">
        <v>6.8</v>
      </c>
      <c r="F20" s="88">
        <v>10.18</v>
      </c>
      <c r="G20" s="141"/>
      <c r="H20" s="88">
        <v>12.81</v>
      </c>
      <c r="I20" s="141">
        <f t="shared" si="1"/>
        <v>12.6</v>
      </c>
      <c r="J20" s="89">
        <v>3.0859999999999999</v>
      </c>
      <c r="K20" s="89">
        <v>7.3120000000000003</v>
      </c>
      <c r="L20" s="88">
        <v>8.14</v>
      </c>
      <c r="M20" s="141">
        <f t="shared" si="2"/>
        <v>8</v>
      </c>
      <c r="N20" s="88">
        <v>12.46</v>
      </c>
      <c r="O20" s="141">
        <f t="shared" si="3"/>
        <v>12.299999999999999</v>
      </c>
      <c r="P20" s="88">
        <v>31.22</v>
      </c>
      <c r="Q20" s="141">
        <f t="shared" si="4"/>
        <v>31</v>
      </c>
      <c r="R20" s="88">
        <v>1.61</v>
      </c>
      <c r="S20" s="88">
        <v>3.06</v>
      </c>
      <c r="T20" s="88">
        <v>5.24</v>
      </c>
      <c r="U20" s="88">
        <v>11.36</v>
      </c>
      <c r="V20" s="88">
        <v>10.94</v>
      </c>
      <c r="W20" s="88">
        <v>34.119999999999997</v>
      </c>
      <c r="X20" s="88">
        <v>44.9</v>
      </c>
      <c r="Y20" s="88">
        <v>33.78</v>
      </c>
      <c r="Z20" s="89">
        <v>12.183999999999999</v>
      </c>
      <c r="AA20" s="89">
        <v>18.216000000000001</v>
      </c>
      <c r="AB20" s="88">
        <v>30.94</v>
      </c>
      <c r="AC20" s="141">
        <f t="shared" si="5"/>
        <v>30.8</v>
      </c>
      <c r="AD20" s="88">
        <v>29.35</v>
      </c>
      <c r="AE20" s="141">
        <f t="shared" si="6"/>
        <v>29.3</v>
      </c>
      <c r="AF20" s="95">
        <v>40</v>
      </c>
    </row>
    <row r="21" spans="2:32" s="5" customFormat="1" x14ac:dyDescent="0.2">
      <c r="B21" s="146"/>
      <c r="C21" s="18">
        <v>39</v>
      </c>
      <c r="D21" s="19">
        <v>6.97</v>
      </c>
      <c r="E21" s="139"/>
      <c r="F21" s="19">
        <v>10.26</v>
      </c>
      <c r="G21" s="139">
        <f t="shared" si="0"/>
        <v>10.1</v>
      </c>
      <c r="H21" s="19">
        <v>12.91</v>
      </c>
      <c r="I21" s="139">
        <f t="shared" si="1"/>
        <v>12.7</v>
      </c>
      <c r="J21" s="20">
        <v>3.1052</v>
      </c>
      <c r="K21" s="20">
        <v>7.3864000000000001</v>
      </c>
      <c r="L21" s="19">
        <v>8.2200000000000006</v>
      </c>
      <c r="M21" s="139">
        <f t="shared" si="2"/>
        <v>8.1</v>
      </c>
      <c r="N21" s="19">
        <v>12.59</v>
      </c>
      <c r="O21" s="139">
        <f t="shared" si="3"/>
        <v>12.4</v>
      </c>
      <c r="P21" s="19">
        <v>31.46</v>
      </c>
      <c r="Q21" s="139">
        <f t="shared" si="4"/>
        <v>31.3</v>
      </c>
      <c r="R21" s="19">
        <v>1.59</v>
      </c>
      <c r="S21" s="19">
        <v>3.01</v>
      </c>
      <c r="T21" s="19">
        <v>5.17</v>
      </c>
      <c r="U21" s="19">
        <v>11.23</v>
      </c>
      <c r="V21" s="19">
        <v>10.73</v>
      </c>
      <c r="W21" s="19">
        <v>33.26</v>
      </c>
      <c r="X21" s="19">
        <v>43.68</v>
      </c>
      <c r="Y21" s="19">
        <v>32.86</v>
      </c>
      <c r="Z21" s="20">
        <v>12.4148</v>
      </c>
      <c r="AA21" s="20">
        <v>18.435199999999998</v>
      </c>
      <c r="AB21" s="19">
        <v>31.07</v>
      </c>
      <c r="AC21" s="139">
        <f t="shared" si="5"/>
        <v>31</v>
      </c>
      <c r="AD21" s="19">
        <v>29.48</v>
      </c>
      <c r="AE21" s="139">
        <f t="shared" si="6"/>
        <v>29.400000000000002</v>
      </c>
      <c r="AF21" s="25">
        <v>39</v>
      </c>
    </row>
    <row r="22" spans="2:32" s="5" customFormat="1" x14ac:dyDescent="0.2">
      <c r="B22" s="146"/>
      <c r="C22" s="18">
        <v>38</v>
      </c>
      <c r="D22" s="19">
        <v>7.01</v>
      </c>
      <c r="E22" s="139">
        <v>6.8999999999999995</v>
      </c>
      <c r="F22" s="19">
        <v>10.33</v>
      </c>
      <c r="G22" s="139">
        <f t="shared" si="0"/>
        <v>10.199999999999999</v>
      </c>
      <c r="H22" s="19">
        <v>13</v>
      </c>
      <c r="I22" s="139">
        <f t="shared" si="1"/>
        <v>12.799999999999999</v>
      </c>
      <c r="J22" s="20">
        <v>3.1244000000000001</v>
      </c>
      <c r="K22" s="20">
        <v>7.4607999999999999</v>
      </c>
      <c r="L22" s="19">
        <v>8.3000000000000007</v>
      </c>
      <c r="M22" s="139"/>
      <c r="N22" s="19">
        <v>12.73</v>
      </c>
      <c r="O22" s="139">
        <f t="shared" si="3"/>
        <v>12.6</v>
      </c>
      <c r="P22" s="19">
        <v>31.71</v>
      </c>
      <c r="Q22" s="139">
        <f t="shared" si="4"/>
        <v>31.5</v>
      </c>
      <c r="R22" s="19">
        <v>1.58</v>
      </c>
      <c r="S22" s="19">
        <v>2.96</v>
      </c>
      <c r="T22" s="19">
        <v>5.0999999999999996</v>
      </c>
      <c r="U22" s="19">
        <v>11.1</v>
      </c>
      <c r="V22" s="19">
        <v>10.52</v>
      </c>
      <c r="W22" s="19">
        <v>32.409999999999997</v>
      </c>
      <c r="X22" s="19">
        <v>42.46</v>
      </c>
      <c r="Y22" s="19">
        <v>31.93</v>
      </c>
      <c r="Z22" s="20">
        <v>13.0456</v>
      </c>
      <c r="AA22" s="20">
        <v>19.054400000000001</v>
      </c>
      <c r="AB22" s="19">
        <v>31.2</v>
      </c>
      <c r="AC22" s="139">
        <f t="shared" si="5"/>
        <v>31.1</v>
      </c>
      <c r="AD22" s="19">
        <v>29.61</v>
      </c>
      <c r="AE22" s="139">
        <f t="shared" si="6"/>
        <v>29.5</v>
      </c>
      <c r="AF22" s="25">
        <v>38</v>
      </c>
    </row>
    <row r="23" spans="2:32" s="5" customFormat="1" x14ac:dyDescent="0.2">
      <c r="B23" s="146"/>
      <c r="C23" s="18">
        <v>37</v>
      </c>
      <c r="D23" s="19">
        <v>7.06</v>
      </c>
      <c r="E23" s="139"/>
      <c r="F23" s="19">
        <v>10.41</v>
      </c>
      <c r="G23" s="139">
        <f t="shared" si="0"/>
        <v>10.299999999999999</v>
      </c>
      <c r="H23" s="19">
        <v>13.1</v>
      </c>
      <c r="I23" s="139">
        <f t="shared" si="1"/>
        <v>12.9</v>
      </c>
      <c r="J23" s="20">
        <v>3.1436000000000002</v>
      </c>
      <c r="K23" s="20">
        <v>7.5351999999999997</v>
      </c>
      <c r="L23" s="19">
        <v>8.3699999999999992</v>
      </c>
      <c r="M23" s="139">
        <f t="shared" si="2"/>
        <v>8.1999999999999993</v>
      </c>
      <c r="N23" s="19">
        <v>12.87</v>
      </c>
      <c r="O23" s="139">
        <f t="shared" si="3"/>
        <v>12.7</v>
      </c>
      <c r="P23" s="19">
        <v>31.95</v>
      </c>
      <c r="Q23" s="139">
        <f t="shared" si="4"/>
        <v>31.8</v>
      </c>
      <c r="R23" s="19">
        <v>1.56</v>
      </c>
      <c r="S23" s="19">
        <v>2.92</v>
      </c>
      <c r="T23" s="19">
        <v>5.0199999999999996</v>
      </c>
      <c r="U23" s="19">
        <v>10.98</v>
      </c>
      <c r="V23" s="19">
        <v>10.3</v>
      </c>
      <c r="W23" s="19">
        <v>31.55</v>
      </c>
      <c r="X23" s="19">
        <v>41.24</v>
      </c>
      <c r="Y23" s="19">
        <v>31.01</v>
      </c>
      <c r="Z23" s="20">
        <v>13.276400000000001</v>
      </c>
      <c r="AA23" s="20">
        <v>19.273599999999998</v>
      </c>
      <c r="AB23" s="19">
        <v>31.32</v>
      </c>
      <c r="AC23" s="139">
        <f t="shared" si="5"/>
        <v>31.200000000000003</v>
      </c>
      <c r="AD23" s="19">
        <v>29.74</v>
      </c>
      <c r="AE23" s="139">
        <f t="shared" si="6"/>
        <v>29.6</v>
      </c>
      <c r="AF23" s="25">
        <v>37</v>
      </c>
    </row>
    <row r="24" spans="2:32" s="5" customFormat="1" x14ac:dyDescent="0.2">
      <c r="B24" s="146"/>
      <c r="C24" s="18">
        <v>36</v>
      </c>
      <c r="D24" s="19">
        <v>7.11</v>
      </c>
      <c r="E24" s="139">
        <v>7</v>
      </c>
      <c r="F24" s="19">
        <v>10.48</v>
      </c>
      <c r="G24" s="139"/>
      <c r="H24" s="19">
        <v>13.19</v>
      </c>
      <c r="I24" s="139">
        <f t="shared" si="1"/>
        <v>13</v>
      </c>
      <c r="J24" s="20">
        <v>3.1627999999999998</v>
      </c>
      <c r="K24" s="20">
        <v>8.0096000000000007</v>
      </c>
      <c r="L24" s="19">
        <v>8.4499999999999993</v>
      </c>
      <c r="M24" s="139">
        <f t="shared" si="2"/>
        <v>8.2999999999999989</v>
      </c>
      <c r="N24" s="19">
        <v>13</v>
      </c>
      <c r="O24" s="139">
        <f t="shared" si="3"/>
        <v>12.8</v>
      </c>
      <c r="P24" s="19">
        <v>32.200000000000003</v>
      </c>
      <c r="Q24" s="139">
        <f t="shared" si="4"/>
        <v>32</v>
      </c>
      <c r="R24" s="19">
        <v>1.54</v>
      </c>
      <c r="S24" s="19">
        <v>2.87</v>
      </c>
      <c r="T24" s="19">
        <v>4.95</v>
      </c>
      <c r="U24" s="19">
        <v>10.85</v>
      </c>
      <c r="V24" s="19">
        <v>10.09</v>
      </c>
      <c r="W24" s="19">
        <v>30.7</v>
      </c>
      <c r="X24" s="19">
        <v>40.020000000000003</v>
      </c>
      <c r="Y24" s="19">
        <v>30.08</v>
      </c>
      <c r="Z24" s="20">
        <v>13.507199999999999</v>
      </c>
      <c r="AA24" s="20">
        <v>19.492799999999999</v>
      </c>
      <c r="AB24" s="19">
        <v>31.45</v>
      </c>
      <c r="AC24" s="139">
        <f t="shared" si="5"/>
        <v>31.400000000000002</v>
      </c>
      <c r="AD24" s="19">
        <v>29.87</v>
      </c>
      <c r="AE24" s="139">
        <f t="shared" si="6"/>
        <v>29.8</v>
      </c>
      <c r="AF24" s="25">
        <v>36</v>
      </c>
    </row>
    <row r="25" spans="2:32" s="5" customFormat="1" x14ac:dyDescent="0.2">
      <c r="B25" s="146"/>
      <c r="C25" s="84">
        <v>35</v>
      </c>
      <c r="D25" s="85">
        <v>7.16</v>
      </c>
      <c r="E25" s="140"/>
      <c r="F25" s="85">
        <v>10.55</v>
      </c>
      <c r="G25" s="140">
        <f t="shared" si="0"/>
        <v>10.4</v>
      </c>
      <c r="H25" s="85">
        <v>13.28</v>
      </c>
      <c r="I25" s="140">
        <f t="shared" si="1"/>
        <v>13.1</v>
      </c>
      <c r="J25" s="86">
        <v>3.1819999999999999</v>
      </c>
      <c r="K25" s="86">
        <v>8.0839999999999996</v>
      </c>
      <c r="L25" s="85">
        <v>8.5299999999999994</v>
      </c>
      <c r="M25" s="140">
        <f t="shared" si="2"/>
        <v>8.4</v>
      </c>
      <c r="N25" s="85">
        <v>13.14</v>
      </c>
      <c r="O25" s="140">
        <f t="shared" si="3"/>
        <v>13</v>
      </c>
      <c r="P25" s="85">
        <v>32.44</v>
      </c>
      <c r="Q25" s="140">
        <f t="shared" si="4"/>
        <v>32.200000000000003</v>
      </c>
      <c r="R25" s="85">
        <v>1.52</v>
      </c>
      <c r="S25" s="85">
        <v>2.82</v>
      </c>
      <c r="T25" s="85">
        <v>4.88</v>
      </c>
      <c r="U25" s="85">
        <v>10.72</v>
      </c>
      <c r="V25" s="85">
        <v>9.8800000000000008</v>
      </c>
      <c r="W25" s="85">
        <v>29.84</v>
      </c>
      <c r="X25" s="85">
        <v>38.799999999999997</v>
      </c>
      <c r="Y25" s="85">
        <v>29.16</v>
      </c>
      <c r="Z25" s="86">
        <v>14.138</v>
      </c>
      <c r="AA25" s="86">
        <v>20.111999999999998</v>
      </c>
      <c r="AB25" s="85">
        <v>31.58</v>
      </c>
      <c r="AC25" s="140">
        <f t="shared" si="5"/>
        <v>31.5</v>
      </c>
      <c r="AD25" s="85">
        <v>30</v>
      </c>
      <c r="AE25" s="140">
        <f t="shared" si="6"/>
        <v>29.900000000000002</v>
      </c>
      <c r="AF25" s="94">
        <v>35</v>
      </c>
    </row>
    <row r="26" spans="2:32" s="5" customFormat="1" x14ac:dyDescent="0.2">
      <c r="B26" s="146"/>
      <c r="C26" s="18">
        <v>34</v>
      </c>
      <c r="D26" s="19">
        <v>7.21</v>
      </c>
      <c r="E26" s="139">
        <v>7.1</v>
      </c>
      <c r="F26" s="19">
        <v>10.63</v>
      </c>
      <c r="G26" s="139">
        <f t="shared" si="0"/>
        <v>10.5</v>
      </c>
      <c r="H26" s="19">
        <v>13.38</v>
      </c>
      <c r="I26" s="139">
        <f t="shared" si="1"/>
        <v>13.2</v>
      </c>
      <c r="J26" s="20">
        <v>3.2012</v>
      </c>
      <c r="K26" s="20">
        <v>8.1584000000000003</v>
      </c>
      <c r="L26" s="19">
        <v>8.61</v>
      </c>
      <c r="M26" s="139">
        <f t="shared" si="2"/>
        <v>8.5</v>
      </c>
      <c r="N26" s="19">
        <v>13.28</v>
      </c>
      <c r="O26" s="139">
        <f t="shared" si="3"/>
        <v>13.1</v>
      </c>
      <c r="P26" s="19">
        <v>32.68</v>
      </c>
      <c r="Q26" s="139">
        <f t="shared" si="4"/>
        <v>32.5</v>
      </c>
      <c r="R26" s="19">
        <v>1.51</v>
      </c>
      <c r="S26" s="19">
        <v>2.77</v>
      </c>
      <c r="T26" s="19">
        <v>4.8099999999999996</v>
      </c>
      <c r="U26" s="19">
        <v>10.59</v>
      </c>
      <c r="V26" s="19">
        <v>9.67</v>
      </c>
      <c r="W26" s="19">
        <v>28.98</v>
      </c>
      <c r="X26" s="19">
        <v>37.58</v>
      </c>
      <c r="Y26" s="19">
        <v>28.24</v>
      </c>
      <c r="Z26" s="20">
        <v>14.3688</v>
      </c>
      <c r="AA26" s="20">
        <v>20.331199999999999</v>
      </c>
      <c r="AB26" s="19">
        <v>31.71</v>
      </c>
      <c r="AC26" s="139">
        <f t="shared" si="5"/>
        <v>31.6</v>
      </c>
      <c r="AD26" s="19">
        <v>30.13</v>
      </c>
      <c r="AE26" s="139">
        <f t="shared" si="6"/>
        <v>30</v>
      </c>
      <c r="AF26" s="25">
        <v>34</v>
      </c>
    </row>
    <row r="27" spans="2:32" s="5" customFormat="1" x14ac:dyDescent="0.2">
      <c r="B27" s="146"/>
      <c r="C27" s="18">
        <v>33</v>
      </c>
      <c r="D27" s="19">
        <v>7.26</v>
      </c>
      <c r="E27" s="139"/>
      <c r="F27" s="19">
        <v>10.7</v>
      </c>
      <c r="G27" s="139"/>
      <c r="H27" s="19">
        <v>13.47</v>
      </c>
      <c r="I27" s="139">
        <f t="shared" si="1"/>
        <v>13.299999999999999</v>
      </c>
      <c r="J27" s="20">
        <v>3.2204000000000002</v>
      </c>
      <c r="K27" s="20">
        <v>8.2327999999999992</v>
      </c>
      <c r="L27" s="19">
        <v>8.69</v>
      </c>
      <c r="M27" s="139"/>
      <c r="N27" s="19">
        <v>13.42</v>
      </c>
      <c r="O27" s="139">
        <f t="shared" si="3"/>
        <v>13.299999999999999</v>
      </c>
      <c r="P27" s="19">
        <v>32.93</v>
      </c>
      <c r="Q27" s="139">
        <f t="shared" si="4"/>
        <v>32.700000000000003</v>
      </c>
      <c r="R27" s="19">
        <v>1.49</v>
      </c>
      <c r="S27" s="19">
        <v>2.72</v>
      </c>
      <c r="T27" s="19">
        <v>4.74</v>
      </c>
      <c r="U27" s="19">
        <v>10.46</v>
      </c>
      <c r="V27" s="19">
        <v>9.4600000000000009</v>
      </c>
      <c r="W27" s="19">
        <v>28.13</v>
      </c>
      <c r="X27" s="19">
        <v>36.36</v>
      </c>
      <c r="Y27" s="19">
        <v>27.31</v>
      </c>
      <c r="Z27" s="20">
        <v>14.599600000000001</v>
      </c>
      <c r="AA27" s="20">
        <v>20.5504</v>
      </c>
      <c r="AB27" s="19">
        <v>31.84</v>
      </c>
      <c r="AC27" s="139">
        <f t="shared" si="5"/>
        <v>31.7</v>
      </c>
      <c r="AD27" s="19">
        <v>30.26</v>
      </c>
      <c r="AE27" s="139">
        <f t="shared" si="6"/>
        <v>30.200000000000003</v>
      </c>
      <c r="AF27" s="25">
        <v>33</v>
      </c>
    </row>
    <row r="28" spans="2:32" s="5" customFormat="1" x14ac:dyDescent="0.2">
      <c r="B28" s="146"/>
      <c r="C28" s="18">
        <v>32</v>
      </c>
      <c r="D28" s="19">
        <v>7.31</v>
      </c>
      <c r="E28" s="139">
        <v>7.1999999999999993</v>
      </c>
      <c r="F28" s="19">
        <v>10.78</v>
      </c>
      <c r="G28" s="139">
        <f t="shared" si="0"/>
        <v>10.6</v>
      </c>
      <c r="H28" s="19">
        <v>13.57</v>
      </c>
      <c r="I28" s="139">
        <f t="shared" si="1"/>
        <v>13.4</v>
      </c>
      <c r="J28" s="20">
        <v>3.2395999999999998</v>
      </c>
      <c r="K28" s="20">
        <v>8.3071999999999999</v>
      </c>
      <c r="L28" s="19">
        <v>8.76</v>
      </c>
      <c r="M28" s="139">
        <f t="shared" si="2"/>
        <v>8.6</v>
      </c>
      <c r="N28" s="19">
        <v>13.55</v>
      </c>
      <c r="O28" s="139">
        <f t="shared" si="3"/>
        <v>13.4</v>
      </c>
      <c r="P28" s="19">
        <v>33.17</v>
      </c>
      <c r="Q28" s="139">
        <f t="shared" si="4"/>
        <v>33</v>
      </c>
      <c r="R28" s="19">
        <v>1.47</v>
      </c>
      <c r="S28" s="19">
        <v>2.68</v>
      </c>
      <c r="T28" s="19">
        <v>4.66</v>
      </c>
      <c r="U28" s="19">
        <v>10.34</v>
      </c>
      <c r="V28" s="19">
        <v>9.24</v>
      </c>
      <c r="W28" s="19">
        <v>27.27</v>
      </c>
      <c r="X28" s="19">
        <v>35.14</v>
      </c>
      <c r="Y28" s="19">
        <v>26.39</v>
      </c>
      <c r="Z28" s="20">
        <v>15.230399999999999</v>
      </c>
      <c r="AA28" s="20">
        <v>21.169599999999999</v>
      </c>
      <c r="AB28" s="19">
        <v>31.96</v>
      </c>
      <c r="AC28" s="139">
        <f t="shared" si="5"/>
        <v>31.900000000000002</v>
      </c>
      <c r="AD28" s="19">
        <v>30.38</v>
      </c>
      <c r="AE28" s="139">
        <f t="shared" si="6"/>
        <v>30.3</v>
      </c>
      <c r="AF28" s="25">
        <v>32</v>
      </c>
    </row>
    <row r="29" spans="2:32" s="5" customFormat="1" x14ac:dyDescent="0.2">
      <c r="B29" s="146"/>
      <c r="C29" s="18">
        <v>31</v>
      </c>
      <c r="D29" s="19">
        <v>7.36</v>
      </c>
      <c r="E29" s="139"/>
      <c r="F29" s="19">
        <v>10.85</v>
      </c>
      <c r="G29" s="139">
        <f t="shared" si="0"/>
        <v>10.7</v>
      </c>
      <c r="H29" s="19">
        <v>13.66</v>
      </c>
      <c r="I29" s="139">
        <f t="shared" si="1"/>
        <v>13.5</v>
      </c>
      <c r="J29" s="20">
        <v>3.2587999999999999</v>
      </c>
      <c r="K29" s="20">
        <v>8.3816000000000006</v>
      </c>
      <c r="L29" s="19">
        <v>8.84</v>
      </c>
      <c r="M29" s="139">
        <f t="shared" si="2"/>
        <v>8.6999999999999993</v>
      </c>
      <c r="N29" s="19">
        <v>13.69</v>
      </c>
      <c r="O29" s="139">
        <f t="shared" si="3"/>
        <v>13.5</v>
      </c>
      <c r="P29" s="19">
        <v>33.42</v>
      </c>
      <c r="Q29" s="139">
        <f t="shared" si="4"/>
        <v>33.200000000000003</v>
      </c>
      <c r="R29" s="19">
        <v>1.45</v>
      </c>
      <c r="S29" s="19">
        <v>2.63</v>
      </c>
      <c r="T29" s="19">
        <v>4.59</v>
      </c>
      <c r="U29" s="19">
        <v>10.210000000000001</v>
      </c>
      <c r="V29" s="19">
        <v>9.0299999999999994</v>
      </c>
      <c r="W29" s="19">
        <v>26.42</v>
      </c>
      <c r="X29" s="19">
        <v>33.92</v>
      </c>
      <c r="Y29" s="19">
        <v>25.46</v>
      </c>
      <c r="Z29" s="20">
        <v>15.4612</v>
      </c>
      <c r="AA29" s="20">
        <v>21.3888</v>
      </c>
      <c r="AB29" s="19">
        <v>32.090000000000003</v>
      </c>
      <c r="AC29" s="139">
        <f t="shared" si="5"/>
        <v>32</v>
      </c>
      <c r="AD29" s="19">
        <v>30.51</v>
      </c>
      <c r="AE29" s="139">
        <f t="shared" si="6"/>
        <v>30.400000000000002</v>
      </c>
      <c r="AF29" s="25">
        <v>31</v>
      </c>
    </row>
    <row r="30" spans="2:32" s="5" customFormat="1" x14ac:dyDescent="0.2">
      <c r="B30" s="146"/>
      <c r="C30" s="87">
        <v>30</v>
      </c>
      <c r="D30" s="88">
        <v>7.41</v>
      </c>
      <c r="E30" s="141">
        <v>7.3</v>
      </c>
      <c r="F30" s="88">
        <v>10.93</v>
      </c>
      <c r="G30" s="141">
        <f t="shared" si="0"/>
        <v>10.799999999999999</v>
      </c>
      <c r="H30" s="88">
        <v>13.76</v>
      </c>
      <c r="I30" s="141">
        <f t="shared" si="1"/>
        <v>13.6</v>
      </c>
      <c r="J30" s="89">
        <v>3.278</v>
      </c>
      <c r="K30" s="89">
        <v>8.4559999999999995</v>
      </c>
      <c r="L30" s="88">
        <v>8.92</v>
      </c>
      <c r="M30" s="141">
        <f t="shared" si="2"/>
        <v>8.7999999999999989</v>
      </c>
      <c r="N30" s="88">
        <v>13.83</v>
      </c>
      <c r="O30" s="141">
        <f t="shared" si="3"/>
        <v>13.7</v>
      </c>
      <c r="P30" s="88">
        <v>33.659999999999997</v>
      </c>
      <c r="Q30" s="141">
        <f t="shared" si="4"/>
        <v>33.5</v>
      </c>
      <c r="R30" s="88">
        <v>1.44</v>
      </c>
      <c r="S30" s="88">
        <v>2.58</v>
      </c>
      <c r="T30" s="88">
        <v>4.5199999999999996</v>
      </c>
      <c r="U30" s="88">
        <v>10.08</v>
      </c>
      <c r="V30" s="88">
        <v>8.82</v>
      </c>
      <c r="W30" s="88">
        <v>25.56</v>
      </c>
      <c r="X30" s="88">
        <v>32.700000000000003</v>
      </c>
      <c r="Y30" s="88">
        <v>24.54</v>
      </c>
      <c r="Z30" s="89">
        <v>16.091999999999999</v>
      </c>
      <c r="AA30" s="89">
        <v>22.007999999999999</v>
      </c>
      <c r="AB30" s="88">
        <v>32.22</v>
      </c>
      <c r="AC30" s="141">
        <f t="shared" si="5"/>
        <v>32.1</v>
      </c>
      <c r="AD30" s="88">
        <v>30.64</v>
      </c>
      <c r="AE30" s="141">
        <f t="shared" si="6"/>
        <v>30.5</v>
      </c>
      <c r="AF30" s="95">
        <v>30</v>
      </c>
    </row>
    <row r="31" spans="2:32" s="5" customFormat="1" x14ac:dyDescent="0.2">
      <c r="B31" s="146"/>
      <c r="C31" s="18">
        <v>29</v>
      </c>
      <c r="D31" s="19">
        <v>7.46</v>
      </c>
      <c r="E31" s="139"/>
      <c r="F31" s="19">
        <v>11</v>
      </c>
      <c r="G31" s="139"/>
      <c r="H31" s="19">
        <v>13.85</v>
      </c>
      <c r="I31" s="139">
        <f t="shared" si="1"/>
        <v>13.7</v>
      </c>
      <c r="J31" s="20">
        <v>3.2972000000000001</v>
      </c>
      <c r="K31" s="20">
        <v>8.5304000000000002</v>
      </c>
      <c r="L31" s="19">
        <v>9</v>
      </c>
      <c r="M31" s="139"/>
      <c r="N31" s="19">
        <v>13.97</v>
      </c>
      <c r="O31" s="139">
        <f t="shared" si="3"/>
        <v>13.799999999999999</v>
      </c>
      <c r="P31" s="19">
        <v>33.9</v>
      </c>
      <c r="Q31" s="139">
        <f t="shared" si="4"/>
        <v>33.700000000000003</v>
      </c>
      <c r="R31" s="19">
        <v>1.42</v>
      </c>
      <c r="S31" s="19">
        <v>2.5299999999999998</v>
      </c>
      <c r="T31" s="19">
        <v>4.45</v>
      </c>
      <c r="U31" s="19">
        <v>9.9499999999999993</v>
      </c>
      <c r="V31" s="19">
        <v>8.61</v>
      </c>
      <c r="W31" s="19">
        <v>24.7</v>
      </c>
      <c r="X31" s="19">
        <v>31.48</v>
      </c>
      <c r="Y31" s="19">
        <v>23.62</v>
      </c>
      <c r="Z31" s="20">
        <v>16.322800000000001</v>
      </c>
      <c r="AA31" s="20">
        <v>22.2272</v>
      </c>
      <c r="AB31" s="19">
        <v>32.35</v>
      </c>
      <c r="AC31" s="139">
        <f t="shared" si="5"/>
        <v>32.300000000000004</v>
      </c>
      <c r="AD31" s="19">
        <v>30.77</v>
      </c>
      <c r="AE31" s="139">
        <f t="shared" si="6"/>
        <v>30.700000000000003</v>
      </c>
      <c r="AF31" s="25">
        <v>29</v>
      </c>
    </row>
    <row r="32" spans="2:32" s="5" customFormat="1" x14ac:dyDescent="0.2">
      <c r="B32" s="146"/>
      <c r="C32" s="18">
        <v>28</v>
      </c>
      <c r="D32" s="19">
        <v>7.51</v>
      </c>
      <c r="E32" s="139">
        <v>7.3999999999999995</v>
      </c>
      <c r="F32" s="19">
        <v>11.07</v>
      </c>
      <c r="G32" s="139">
        <f t="shared" si="0"/>
        <v>10.9</v>
      </c>
      <c r="H32" s="19">
        <v>13.94</v>
      </c>
      <c r="I32" s="139"/>
      <c r="J32" s="20">
        <v>3.3163999999999998</v>
      </c>
      <c r="K32" s="20">
        <v>9.0047999999999995</v>
      </c>
      <c r="L32" s="19">
        <v>9.08</v>
      </c>
      <c r="M32" s="139">
        <f t="shared" si="2"/>
        <v>8.9</v>
      </c>
      <c r="N32" s="19">
        <v>14.1</v>
      </c>
      <c r="O32" s="139">
        <f t="shared" si="3"/>
        <v>13.9</v>
      </c>
      <c r="P32" s="19">
        <v>34.15</v>
      </c>
      <c r="Q32" s="139">
        <f t="shared" si="4"/>
        <v>34</v>
      </c>
      <c r="R32" s="19">
        <v>1.4</v>
      </c>
      <c r="S32" s="19">
        <v>2.48</v>
      </c>
      <c r="T32" s="19">
        <v>4.38</v>
      </c>
      <c r="U32" s="19">
        <v>9.82</v>
      </c>
      <c r="V32" s="19">
        <v>8.4</v>
      </c>
      <c r="W32" s="19">
        <v>23.85</v>
      </c>
      <c r="X32" s="19">
        <v>30.26</v>
      </c>
      <c r="Y32" s="19">
        <v>22.69</v>
      </c>
      <c r="Z32" s="20">
        <v>16.553599999999999</v>
      </c>
      <c r="AA32" s="20">
        <v>22.446400000000001</v>
      </c>
      <c r="AB32" s="19">
        <v>32.479999999999997</v>
      </c>
      <c r="AC32" s="139">
        <f t="shared" si="5"/>
        <v>32.4</v>
      </c>
      <c r="AD32" s="19">
        <v>30.9</v>
      </c>
      <c r="AE32" s="139">
        <f t="shared" si="6"/>
        <v>30.8</v>
      </c>
      <c r="AF32" s="25">
        <v>28</v>
      </c>
    </row>
    <row r="33" spans="2:32" s="5" customFormat="1" x14ac:dyDescent="0.2">
      <c r="B33" s="146"/>
      <c r="C33" s="18">
        <v>27</v>
      </c>
      <c r="D33" s="19">
        <v>7.56</v>
      </c>
      <c r="E33" s="139"/>
      <c r="F33" s="19">
        <v>11.15</v>
      </c>
      <c r="G33" s="139">
        <f t="shared" si="0"/>
        <v>11</v>
      </c>
      <c r="H33" s="19">
        <v>14.04</v>
      </c>
      <c r="I33" s="139">
        <f t="shared" si="1"/>
        <v>13.8</v>
      </c>
      <c r="J33" s="20">
        <v>3.3355999999999999</v>
      </c>
      <c r="K33" s="20">
        <v>9.0792000000000002</v>
      </c>
      <c r="L33" s="19">
        <v>9.15</v>
      </c>
      <c r="M33" s="139">
        <f t="shared" si="2"/>
        <v>9</v>
      </c>
      <c r="N33" s="19">
        <v>14.24</v>
      </c>
      <c r="O33" s="139">
        <f t="shared" si="3"/>
        <v>14.1</v>
      </c>
      <c r="P33" s="19">
        <v>34.39</v>
      </c>
      <c r="Q33" s="139">
        <f t="shared" si="4"/>
        <v>34.200000000000003</v>
      </c>
      <c r="R33" s="19">
        <v>1.38</v>
      </c>
      <c r="S33" s="19">
        <v>2.44</v>
      </c>
      <c r="T33" s="19">
        <v>4.3</v>
      </c>
      <c r="U33" s="19">
        <v>9.6999999999999993</v>
      </c>
      <c r="V33" s="19">
        <v>8.18</v>
      </c>
      <c r="W33" s="19">
        <v>22.99</v>
      </c>
      <c r="X33" s="19">
        <v>29.04</v>
      </c>
      <c r="Y33" s="19">
        <v>21.77</v>
      </c>
      <c r="Z33" s="20">
        <v>17.1844</v>
      </c>
      <c r="AA33" s="20">
        <v>23.0656</v>
      </c>
      <c r="AB33" s="19">
        <v>32.6</v>
      </c>
      <c r="AC33" s="139">
        <f t="shared" si="5"/>
        <v>32.5</v>
      </c>
      <c r="AD33" s="19">
        <v>31.03</v>
      </c>
      <c r="AE33" s="139">
        <f t="shared" si="6"/>
        <v>30.900000000000002</v>
      </c>
      <c r="AF33" s="25">
        <v>27</v>
      </c>
    </row>
    <row r="34" spans="2:32" s="5" customFormat="1" x14ac:dyDescent="0.2">
      <c r="B34" s="146"/>
      <c r="C34" s="18">
        <v>26</v>
      </c>
      <c r="D34" s="19">
        <v>7.6</v>
      </c>
      <c r="E34" s="139"/>
      <c r="F34" s="19">
        <v>11.22</v>
      </c>
      <c r="G34" s="139">
        <f t="shared" si="0"/>
        <v>11.1</v>
      </c>
      <c r="H34" s="19">
        <v>14.13</v>
      </c>
      <c r="I34" s="139">
        <f t="shared" si="1"/>
        <v>13.9</v>
      </c>
      <c r="J34" s="20">
        <v>3.3548</v>
      </c>
      <c r="K34" s="20">
        <v>9.1536000000000008</v>
      </c>
      <c r="L34" s="19">
        <v>9.23</v>
      </c>
      <c r="M34" s="139">
        <f t="shared" si="2"/>
        <v>9.1</v>
      </c>
      <c r="N34" s="19">
        <v>14.38</v>
      </c>
      <c r="O34" s="139">
        <f t="shared" si="3"/>
        <v>14.2</v>
      </c>
      <c r="P34" s="19">
        <v>34.64</v>
      </c>
      <c r="Q34" s="139">
        <f t="shared" si="4"/>
        <v>34.4</v>
      </c>
      <c r="R34" s="19">
        <v>1.37</v>
      </c>
      <c r="S34" s="19">
        <v>2.39</v>
      </c>
      <c r="T34" s="19">
        <v>4.2300000000000004</v>
      </c>
      <c r="U34" s="19">
        <v>9.57</v>
      </c>
      <c r="V34" s="19">
        <v>7.97</v>
      </c>
      <c r="W34" s="19">
        <v>22.14</v>
      </c>
      <c r="X34" s="19">
        <v>27.82</v>
      </c>
      <c r="Y34" s="19">
        <v>20.84</v>
      </c>
      <c r="Z34" s="20">
        <v>17.415199999999999</v>
      </c>
      <c r="AA34" s="20">
        <v>23.284800000000001</v>
      </c>
      <c r="AB34" s="19">
        <v>32.729999999999997</v>
      </c>
      <c r="AC34" s="139">
        <f t="shared" si="5"/>
        <v>32.6</v>
      </c>
      <c r="AD34" s="19">
        <v>31.16</v>
      </c>
      <c r="AE34" s="139">
        <f t="shared" si="6"/>
        <v>31.1</v>
      </c>
      <c r="AF34" s="25">
        <v>26</v>
      </c>
    </row>
    <row r="35" spans="2:32" s="5" customFormat="1" x14ac:dyDescent="0.2">
      <c r="B35" s="146"/>
      <c r="C35" s="84">
        <v>25</v>
      </c>
      <c r="D35" s="85">
        <v>7.65</v>
      </c>
      <c r="E35" s="140">
        <v>7.5</v>
      </c>
      <c r="F35" s="85">
        <v>11.3</v>
      </c>
      <c r="G35" s="140"/>
      <c r="H35" s="85">
        <v>14.23</v>
      </c>
      <c r="I35" s="140">
        <f t="shared" si="1"/>
        <v>14</v>
      </c>
      <c r="J35" s="86">
        <v>3.3740000000000001</v>
      </c>
      <c r="K35" s="86">
        <v>9.2279999999999998</v>
      </c>
      <c r="L35" s="85">
        <v>9.31</v>
      </c>
      <c r="M35" s="140">
        <f t="shared" si="2"/>
        <v>9.1999999999999993</v>
      </c>
      <c r="N35" s="85">
        <v>14.51</v>
      </c>
      <c r="O35" s="140">
        <f t="shared" si="3"/>
        <v>14.4</v>
      </c>
      <c r="P35" s="85">
        <v>34.880000000000003</v>
      </c>
      <c r="Q35" s="140">
        <f t="shared" si="4"/>
        <v>34.700000000000003</v>
      </c>
      <c r="R35" s="85">
        <v>1.35</v>
      </c>
      <c r="S35" s="85">
        <v>2.34</v>
      </c>
      <c r="T35" s="85">
        <v>4.16</v>
      </c>
      <c r="U35" s="85">
        <v>9.44</v>
      </c>
      <c r="V35" s="85">
        <v>7.76</v>
      </c>
      <c r="W35" s="85">
        <v>21.28</v>
      </c>
      <c r="X35" s="85">
        <v>26.6</v>
      </c>
      <c r="Y35" s="85">
        <v>19.920000000000002</v>
      </c>
      <c r="Z35" s="86">
        <v>18.045999999999999</v>
      </c>
      <c r="AA35" s="86">
        <v>23.504000000000001</v>
      </c>
      <c r="AB35" s="85">
        <v>32.86</v>
      </c>
      <c r="AC35" s="140">
        <f t="shared" si="5"/>
        <v>32.800000000000004</v>
      </c>
      <c r="AD35" s="85">
        <v>31.29</v>
      </c>
      <c r="AE35" s="140">
        <f t="shared" si="6"/>
        <v>31.200000000000003</v>
      </c>
      <c r="AF35" s="94">
        <v>25</v>
      </c>
    </row>
    <row r="36" spans="2:32" s="5" customFormat="1" x14ac:dyDescent="0.2">
      <c r="B36" s="146"/>
      <c r="C36" s="18">
        <v>24</v>
      </c>
      <c r="D36" s="19">
        <v>7.7</v>
      </c>
      <c r="E36" s="139"/>
      <c r="F36" s="19">
        <v>11.37</v>
      </c>
      <c r="G36" s="139">
        <f t="shared" si="0"/>
        <v>11.2</v>
      </c>
      <c r="H36" s="19">
        <v>14.32</v>
      </c>
      <c r="I36" s="139">
        <f t="shared" si="1"/>
        <v>14.1</v>
      </c>
      <c r="J36" s="20">
        <v>3.3932000000000002</v>
      </c>
      <c r="K36" s="20">
        <v>9.3024000000000004</v>
      </c>
      <c r="L36" s="19">
        <v>9.39</v>
      </c>
      <c r="M36" s="139"/>
      <c r="N36" s="19">
        <v>14.65</v>
      </c>
      <c r="O36" s="139">
        <f t="shared" si="3"/>
        <v>14.5</v>
      </c>
      <c r="P36" s="19">
        <v>35.119999999999997</v>
      </c>
      <c r="Q36" s="139">
        <f t="shared" si="4"/>
        <v>34.9</v>
      </c>
      <c r="R36" s="19">
        <v>1.33</v>
      </c>
      <c r="S36" s="19">
        <v>2.29</v>
      </c>
      <c r="T36" s="19">
        <v>4.09</v>
      </c>
      <c r="U36" s="19">
        <v>9.31</v>
      </c>
      <c r="V36" s="19">
        <v>7.55</v>
      </c>
      <c r="W36" s="19">
        <v>20.420000000000002</v>
      </c>
      <c r="X36" s="19">
        <v>25.38</v>
      </c>
      <c r="Y36" s="19">
        <v>19</v>
      </c>
      <c r="Z36" s="20">
        <v>18.276800000000001</v>
      </c>
      <c r="AA36" s="20">
        <v>24.123200000000001</v>
      </c>
      <c r="AB36" s="19">
        <v>32.99</v>
      </c>
      <c r="AC36" s="139">
        <f t="shared" si="5"/>
        <v>32.9</v>
      </c>
      <c r="AD36" s="19">
        <v>31.41</v>
      </c>
      <c r="AE36" s="139">
        <f t="shared" si="6"/>
        <v>31.3</v>
      </c>
      <c r="AF36" s="25">
        <v>24</v>
      </c>
    </row>
    <row r="37" spans="2:32" s="5" customFormat="1" x14ac:dyDescent="0.2">
      <c r="B37" s="146"/>
      <c r="C37" s="18">
        <v>23</v>
      </c>
      <c r="D37" s="19">
        <v>7.75</v>
      </c>
      <c r="E37" s="139">
        <v>7.6</v>
      </c>
      <c r="F37" s="19">
        <v>11.45</v>
      </c>
      <c r="G37" s="139">
        <f t="shared" si="0"/>
        <v>11.299999999999999</v>
      </c>
      <c r="H37" s="19">
        <v>14.42</v>
      </c>
      <c r="I37" s="139">
        <f t="shared" si="1"/>
        <v>14.2</v>
      </c>
      <c r="J37" s="20">
        <v>3.4123999999999999</v>
      </c>
      <c r="K37" s="20">
        <v>9.3767999999999994</v>
      </c>
      <c r="L37" s="19">
        <v>9.4700000000000006</v>
      </c>
      <c r="M37" s="139">
        <f t="shared" si="2"/>
        <v>9.2999999999999989</v>
      </c>
      <c r="N37" s="19">
        <v>14.79</v>
      </c>
      <c r="O37" s="139">
        <f t="shared" si="3"/>
        <v>14.6</v>
      </c>
      <c r="P37" s="19">
        <v>35.369999999999997</v>
      </c>
      <c r="Q37" s="139">
        <f t="shared" si="4"/>
        <v>35.200000000000003</v>
      </c>
      <c r="R37" s="19">
        <v>1.31</v>
      </c>
      <c r="S37" s="19">
        <v>2.2400000000000002</v>
      </c>
      <c r="T37" s="19">
        <v>4.0199999999999996</v>
      </c>
      <c r="U37" s="19">
        <v>9.18</v>
      </c>
      <c r="V37" s="19">
        <v>7.34</v>
      </c>
      <c r="W37" s="19">
        <v>19.57</v>
      </c>
      <c r="X37" s="19">
        <v>24.16</v>
      </c>
      <c r="Y37" s="19">
        <v>18.07</v>
      </c>
      <c r="Z37" s="20">
        <v>18.5076</v>
      </c>
      <c r="AA37" s="20">
        <v>24.342400000000001</v>
      </c>
      <c r="AB37" s="19">
        <v>33.119999999999997</v>
      </c>
      <c r="AC37" s="139">
        <f t="shared" si="5"/>
        <v>33</v>
      </c>
      <c r="AD37" s="19">
        <v>31.54</v>
      </c>
      <c r="AE37" s="139">
        <f t="shared" si="6"/>
        <v>31.4</v>
      </c>
      <c r="AF37" s="25">
        <v>23</v>
      </c>
    </row>
    <row r="38" spans="2:32" s="5" customFormat="1" x14ac:dyDescent="0.2">
      <c r="B38" s="146"/>
      <c r="C38" s="18">
        <v>22</v>
      </c>
      <c r="D38" s="19">
        <v>7.8</v>
      </c>
      <c r="E38" s="139"/>
      <c r="F38" s="19">
        <v>11.52</v>
      </c>
      <c r="G38" s="139">
        <f t="shared" si="0"/>
        <v>11.4</v>
      </c>
      <c r="H38" s="19">
        <v>14.51</v>
      </c>
      <c r="I38" s="139">
        <f t="shared" si="1"/>
        <v>14.299999999999999</v>
      </c>
      <c r="J38" s="20">
        <v>3.4316</v>
      </c>
      <c r="K38" s="20">
        <v>9.4512</v>
      </c>
      <c r="L38" s="19">
        <v>9.5399999999999991</v>
      </c>
      <c r="M38" s="139">
        <f t="shared" si="2"/>
        <v>9.4</v>
      </c>
      <c r="N38" s="19">
        <v>14.93</v>
      </c>
      <c r="O38" s="139">
        <f t="shared" si="3"/>
        <v>14.799999999999999</v>
      </c>
      <c r="P38" s="19">
        <v>35.61</v>
      </c>
      <c r="Q38" s="139">
        <f t="shared" si="4"/>
        <v>35.4</v>
      </c>
      <c r="R38" s="19">
        <v>1.3</v>
      </c>
      <c r="S38" s="19">
        <v>2.2000000000000002</v>
      </c>
      <c r="T38" s="19">
        <v>3.94</v>
      </c>
      <c r="U38" s="19">
        <v>9.06</v>
      </c>
      <c r="V38" s="19">
        <v>7.12</v>
      </c>
      <c r="W38" s="19">
        <v>18.71</v>
      </c>
      <c r="X38" s="19">
        <v>22.94</v>
      </c>
      <c r="Y38" s="19">
        <v>17.149999999999999</v>
      </c>
      <c r="Z38" s="20">
        <v>19.138400000000001</v>
      </c>
      <c r="AA38" s="20">
        <v>24.561599999999999</v>
      </c>
      <c r="AB38" s="19">
        <v>33.24</v>
      </c>
      <c r="AC38" s="139">
        <f t="shared" si="5"/>
        <v>33.1</v>
      </c>
      <c r="AD38" s="19">
        <v>31.67</v>
      </c>
      <c r="AE38" s="139">
        <f t="shared" si="6"/>
        <v>31.6</v>
      </c>
      <c r="AF38" s="25">
        <v>22</v>
      </c>
    </row>
    <row r="39" spans="2:32" s="5" customFormat="1" x14ac:dyDescent="0.2">
      <c r="B39" s="146"/>
      <c r="C39" s="18">
        <v>21</v>
      </c>
      <c r="D39" s="19">
        <v>7.85</v>
      </c>
      <c r="E39" s="139">
        <v>7.6999999999999993</v>
      </c>
      <c r="F39" s="19">
        <v>11.6</v>
      </c>
      <c r="G39" s="139"/>
      <c r="H39" s="19">
        <v>14.61</v>
      </c>
      <c r="I39" s="139">
        <f t="shared" si="1"/>
        <v>14.4</v>
      </c>
      <c r="J39" s="20">
        <v>3.4508000000000001</v>
      </c>
      <c r="K39" s="20">
        <v>9.5256000000000007</v>
      </c>
      <c r="L39" s="19">
        <v>9.6199999999999992</v>
      </c>
      <c r="M39" s="139">
        <f t="shared" si="2"/>
        <v>9.5</v>
      </c>
      <c r="N39" s="19">
        <v>15.06</v>
      </c>
      <c r="O39" s="139">
        <f t="shared" si="3"/>
        <v>14.9</v>
      </c>
      <c r="P39" s="19">
        <v>35.86</v>
      </c>
      <c r="Q39" s="139">
        <f t="shared" si="4"/>
        <v>35.700000000000003</v>
      </c>
      <c r="R39" s="19">
        <v>1.28</v>
      </c>
      <c r="S39" s="19">
        <v>2.15</v>
      </c>
      <c r="T39" s="19">
        <v>3.87</v>
      </c>
      <c r="U39" s="19">
        <v>8.93</v>
      </c>
      <c r="V39" s="19">
        <v>6.91</v>
      </c>
      <c r="W39" s="19">
        <v>17.86</v>
      </c>
      <c r="X39" s="19">
        <v>21.72</v>
      </c>
      <c r="Y39" s="19">
        <v>16.22</v>
      </c>
      <c r="Z39" s="20">
        <v>19.369199999999999</v>
      </c>
      <c r="AA39" s="20">
        <v>25.180800000000001</v>
      </c>
      <c r="AB39" s="19">
        <v>33.369999999999997</v>
      </c>
      <c r="AC39" s="139">
        <f t="shared" si="5"/>
        <v>33.300000000000004</v>
      </c>
      <c r="AD39" s="19">
        <v>31.8</v>
      </c>
      <c r="AE39" s="139">
        <f t="shared" si="6"/>
        <v>31.700000000000003</v>
      </c>
      <c r="AF39" s="25">
        <v>21</v>
      </c>
    </row>
    <row r="40" spans="2:32" s="5" customFormat="1" x14ac:dyDescent="0.2">
      <c r="B40" s="146"/>
      <c r="C40" s="87">
        <v>20</v>
      </c>
      <c r="D40" s="88">
        <v>7.9</v>
      </c>
      <c r="E40" s="141"/>
      <c r="F40" s="88">
        <v>11.67</v>
      </c>
      <c r="G40" s="141">
        <f t="shared" si="0"/>
        <v>11.5</v>
      </c>
      <c r="H40" s="88">
        <v>14.7</v>
      </c>
      <c r="I40" s="141">
        <f t="shared" si="1"/>
        <v>14.5</v>
      </c>
      <c r="J40" s="89">
        <v>3.47</v>
      </c>
      <c r="K40" s="89">
        <v>10</v>
      </c>
      <c r="L40" s="88">
        <v>9.6999999999999993</v>
      </c>
      <c r="M40" s="141"/>
      <c r="N40" s="88">
        <v>15.2</v>
      </c>
      <c r="O40" s="141">
        <f t="shared" si="3"/>
        <v>15</v>
      </c>
      <c r="P40" s="88">
        <v>36.1</v>
      </c>
      <c r="Q40" s="141">
        <f t="shared" si="4"/>
        <v>35.9</v>
      </c>
      <c r="R40" s="88">
        <v>1.26</v>
      </c>
      <c r="S40" s="88">
        <v>2.1</v>
      </c>
      <c r="T40" s="88">
        <v>3.8</v>
      </c>
      <c r="U40" s="88">
        <v>8.8000000000000007</v>
      </c>
      <c r="V40" s="88">
        <v>6.7</v>
      </c>
      <c r="W40" s="88">
        <v>17</v>
      </c>
      <c r="X40" s="88">
        <v>20.5</v>
      </c>
      <c r="Y40" s="88">
        <v>15.3</v>
      </c>
      <c r="Z40" s="89">
        <v>20</v>
      </c>
      <c r="AA40" s="89">
        <v>25.4</v>
      </c>
      <c r="AB40" s="88">
        <v>33.5</v>
      </c>
      <c r="AC40" s="141">
        <f t="shared" si="5"/>
        <v>33.4</v>
      </c>
      <c r="AD40" s="88">
        <v>31.93</v>
      </c>
      <c r="AE40" s="141">
        <f t="shared" si="6"/>
        <v>31.8</v>
      </c>
      <c r="AF40" s="95">
        <v>20</v>
      </c>
    </row>
    <row r="41" spans="2:32" s="5" customFormat="1" x14ac:dyDescent="0.2">
      <c r="B41" s="146"/>
      <c r="C41" s="18">
        <v>19</v>
      </c>
      <c r="D41" s="19">
        <v>8.01</v>
      </c>
      <c r="E41" s="139">
        <v>7.8999999999999995</v>
      </c>
      <c r="F41" s="19">
        <v>11.85</v>
      </c>
      <c r="G41" s="139">
        <f t="shared" si="0"/>
        <v>11.7</v>
      </c>
      <c r="H41" s="19">
        <v>14.92</v>
      </c>
      <c r="I41" s="139">
        <f t="shared" si="1"/>
        <v>14.7</v>
      </c>
      <c r="J41" s="20">
        <v>3.5211000000000001</v>
      </c>
      <c r="K41" s="20">
        <v>10.044700000000001</v>
      </c>
      <c r="L41" s="19">
        <v>9.98</v>
      </c>
      <c r="M41" s="139">
        <f t="shared" si="2"/>
        <v>9.7999999999999989</v>
      </c>
      <c r="N41" s="19">
        <v>15.6</v>
      </c>
      <c r="O41" s="139">
        <f t="shared" si="3"/>
        <v>15.4</v>
      </c>
      <c r="P41" s="19">
        <v>37.28</v>
      </c>
      <c r="Q41" s="139">
        <f t="shared" si="4"/>
        <v>37.1</v>
      </c>
      <c r="R41" s="19">
        <v>1.24</v>
      </c>
      <c r="S41" s="19">
        <v>2.06</v>
      </c>
      <c r="T41" s="19">
        <v>3.72</v>
      </c>
      <c r="U41" s="19">
        <v>8.64</v>
      </c>
      <c r="V41" s="19">
        <v>6.54</v>
      </c>
      <c r="W41" s="19">
        <v>16.52</v>
      </c>
      <c r="X41" s="19">
        <v>19.850000000000001</v>
      </c>
      <c r="Y41" s="19">
        <v>14.81</v>
      </c>
      <c r="Z41" s="20">
        <v>20.031600000000001</v>
      </c>
      <c r="AA41" s="20">
        <v>25.5</v>
      </c>
      <c r="AB41" s="19">
        <v>33.869999999999997</v>
      </c>
      <c r="AC41" s="139">
        <f t="shared" si="5"/>
        <v>33.800000000000004</v>
      </c>
      <c r="AD41" s="19">
        <v>32.200000000000003</v>
      </c>
      <c r="AE41" s="139">
        <f t="shared" si="6"/>
        <v>32.1</v>
      </c>
      <c r="AF41" s="25">
        <v>19</v>
      </c>
    </row>
    <row r="42" spans="2:32" s="5" customFormat="1" x14ac:dyDescent="0.2">
      <c r="B42" s="146"/>
      <c r="C42" s="18">
        <v>18</v>
      </c>
      <c r="D42" s="19">
        <v>8.11</v>
      </c>
      <c r="E42" s="139">
        <v>8</v>
      </c>
      <c r="F42" s="19">
        <v>12.02</v>
      </c>
      <c r="G42" s="139">
        <f t="shared" si="0"/>
        <v>11.9</v>
      </c>
      <c r="H42" s="19">
        <v>15.14</v>
      </c>
      <c r="I42" s="139">
        <f t="shared" si="1"/>
        <v>14.9</v>
      </c>
      <c r="J42" s="20">
        <v>3.5720999999999998</v>
      </c>
      <c r="K42" s="20">
        <v>10.089499999999999</v>
      </c>
      <c r="L42" s="19">
        <v>10.27</v>
      </c>
      <c r="M42" s="139">
        <f t="shared" si="2"/>
        <v>10.1</v>
      </c>
      <c r="N42" s="19">
        <v>16</v>
      </c>
      <c r="O42" s="139">
        <f t="shared" si="3"/>
        <v>15.8</v>
      </c>
      <c r="P42" s="19">
        <v>38.46</v>
      </c>
      <c r="Q42" s="139">
        <f t="shared" si="4"/>
        <v>38.300000000000004</v>
      </c>
      <c r="R42" s="19">
        <v>1.22</v>
      </c>
      <c r="S42" s="19">
        <v>2.0299999999999998</v>
      </c>
      <c r="T42" s="19">
        <v>3.63</v>
      </c>
      <c r="U42" s="19">
        <v>8.48</v>
      </c>
      <c r="V42" s="19">
        <v>6.38</v>
      </c>
      <c r="W42" s="19">
        <v>16.03</v>
      </c>
      <c r="X42" s="19">
        <v>19.190000000000001</v>
      </c>
      <c r="Y42" s="19">
        <v>14.32</v>
      </c>
      <c r="Z42" s="20">
        <v>20.063199999999998</v>
      </c>
      <c r="AA42" s="20">
        <v>26</v>
      </c>
      <c r="AB42" s="19">
        <v>34.24</v>
      </c>
      <c r="AC42" s="139">
        <f t="shared" si="5"/>
        <v>34.1</v>
      </c>
      <c r="AD42" s="19">
        <v>32.47</v>
      </c>
      <c r="AE42" s="139">
        <f t="shared" si="6"/>
        <v>32.4</v>
      </c>
      <c r="AF42" s="25">
        <v>18</v>
      </c>
    </row>
    <row r="43" spans="2:32" s="5" customFormat="1" x14ac:dyDescent="0.2">
      <c r="B43" s="146"/>
      <c r="C43" s="18">
        <v>17</v>
      </c>
      <c r="D43" s="19">
        <v>8.2200000000000006</v>
      </c>
      <c r="E43" s="139">
        <v>8.1</v>
      </c>
      <c r="F43" s="19">
        <v>12.2</v>
      </c>
      <c r="G43" s="139">
        <f t="shared" si="0"/>
        <v>12</v>
      </c>
      <c r="H43" s="19">
        <v>15.36</v>
      </c>
      <c r="I43" s="139">
        <f t="shared" si="1"/>
        <v>15.2</v>
      </c>
      <c r="J43" s="20">
        <v>4.0232000000000001</v>
      </c>
      <c r="K43" s="20">
        <v>10.1342</v>
      </c>
      <c r="L43" s="19">
        <v>10.55</v>
      </c>
      <c r="M43" s="139">
        <f t="shared" si="2"/>
        <v>10.4</v>
      </c>
      <c r="N43" s="19">
        <v>16.399999999999999</v>
      </c>
      <c r="O43" s="139">
        <f t="shared" si="3"/>
        <v>16.2</v>
      </c>
      <c r="P43" s="19">
        <v>39.64</v>
      </c>
      <c r="Q43" s="139">
        <f t="shared" si="4"/>
        <v>39.4</v>
      </c>
      <c r="R43" s="19">
        <v>1.2</v>
      </c>
      <c r="S43" s="19">
        <v>1.99</v>
      </c>
      <c r="T43" s="19">
        <v>3.55</v>
      </c>
      <c r="U43" s="19">
        <v>8.33</v>
      </c>
      <c r="V43" s="19">
        <v>6.23</v>
      </c>
      <c r="W43" s="19">
        <v>15.55</v>
      </c>
      <c r="X43" s="19">
        <v>18.54</v>
      </c>
      <c r="Y43" s="19">
        <v>13.83</v>
      </c>
      <c r="Z43" s="20">
        <v>20.0947</v>
      </c>
      <c r="AA43" s="20">
        <v>26.1</v>
      </c>
      <c r="AB43" s="19">
        <v>34.61</v>
      </c>
      <c r="AC43" s="139">
        <f t="shared" si="5"/>
        <v>34.5</v>
      </c>
      <c r="AD43" s="19">
        <v>32.74</v>
      </c>
      <c r="AE43" s="139">
        <f t="shared" si="6"/>
        <v>32.6</v>
      </c>
      <c r="AF43" s="25">
        <v>17</v>
      </c>
    </row>
    <row r="44" spans="2:32" s="5" customFormat="1" x14ac:dyDescent="0.2">
      <c r="B44" s="146"/>
      <c r="C44" s="18">
        <v>16</v>
      </c>
      <c r="D44" s="19">
        <v>8.32</v>
      </c>
      <c r="E44" s="139">
        <v>8.1999999999999993</v>
      </c>
      <c r="F44" s="19">
        <v>12.38</v>
      </c>
      <c r="G44" s="139">
        <f t="shared" si="0"/>
        <v>12.2</v>
      </c>
      <c r="H44" s="19">
        <v>15.58</v>
      </c>
      <c r="I44" s="139">
        <f t="shared" si="1"/>
        <v>15.4</v>
      </c>
      <c r="J44" s="20">
        <v>4.0742000000000003</v>
      </c>
      <c r="K44" s="20">
        <v>10.178900000000001</v>
      </c>
      <c r="L44" s="19">
        <v>10.83</v>
      </c>
      <c r="M44" s="139">
        <f t="shared" si="2"/>
        <v>10.7</v>
      </c>
      <c r="N44" s="19">
        <v>16.8</v>
      </c>
      <c r="O44" s="139">
        <f t="shared" si="3"/>
        <v>16.600000000000001</v>
      </c>
      <c r="P44" s="19">
        <v>40.82</v>
      </c>
      <c r="Q44" s="139">
        <f t="shared" si="4"/>
        <v>40.6</v>
      </c>
      <c r="R44" s="19">
        <v>1.18</v>
      </c>
      <c r="S44" s="19">
        <v>1.95</v>
      </c>
      <c r="T44" s="19">
        <v>3.46</v>
      </c>
      <c r="U44" s="19">
        <v>8.17</v>
      </c>
      <c r="V44" s="19">
        <v>6.07</v>
      </c>
      <c r="W44" s="19">
        <v>15.06</v>
      </c>
      <c r="X44" s="19">
        <v>17.89</v>
      </c>
      <c r="Y44" s="19">
        <v>13.34</v>
      </c>
      <c r="Z44" s="20">
        <v>20.126300000000001</v>
      </c>
      <c r="AA44" s="20">
        <v>26.2</v>
      </c>
      <c r="AB44" s="19">
        <v>34.97</v>
      </c>
      <c r="AC44" s="139">
        <f t="shared" si="5"/>
        <v>34.9</v>
      </c>
      <c r="AD44" s="19">
        <v>33</v>
      </c>
      <c r="AE44" s="139">
        <f t="shared" si="6"/>
        <v>32.9</v>
      </c>
      <c r="AF44" s="25">
        <v>16</v>
      </c>
    </row>
    <row r="45" spans="2:32" s="5" customFormat="1" x14ac:dyDescent="0.2">
      <c r="B45" s="146"/>
      <c r="C45" s="84">
        <v>15</v>
      </c>
      <c r="D45" s="85">
        <v>8.43</v>
      </c>
      <c r="E45" s="140">
        <v>8.2999999999999989</v>
      </c>
      <c r="F45" s="85">
        <v>12.55</v>
      </c>
      <c r="G45" s="140">
        <f t="shared" si="0"/>
        <v>12.4</v>
      </c>
      <c r="H45" s="85">
        <v>15.81</v>
      </c>
      <c r="I45" s="140">
        <f t="shared" si="1"/>
        <v>15.6</v>
      </c>
      <c r="J45" s="86">
        <v>4.1253000000000002</v>
      </c>
      <c r="K45" s="86">
        <v>10.223699999999999</v>
      </c>
      <c r="L45" s="85">
        <v>11.12</v>
      </c>
      <c r="M45" s="140">
        <f t="shared" si="2"/>
        <v>11</v>
      </c>
      <c r="N45" s="85">
        <v>17.2</v>
      </c>
      <c r="O45" s="140">
        <f t="shared" si="3"/>
        <v>17</v>
      </c>
      <c r="P45" s="85">
        <v>41.99</v>
      </c>
      <c r="Q45" s="140">
        <f t="shared" si="4"/>
        <v>41.800000000000004</v>
      </c>
      <c r="R45" s="85">
        <v>1.1599999999999999</v>
      </c>
      <c r="S45" s="85">
        <v>1.92</v>
      </c>
      <c r="T45" s="85">
        <v>3.38</v>
      </c>
      <c r="U45" s="85">
        <v>8.01</v>
      </c>
      <c r="V45" s="85">
        <v>5.91</v>
      </c>
      <c r="W45" s="85">
        <v>14.58</v>
      </c>
      <c r="X45" s="85">
        <v>17.239999999999998</v>
      </c>
      <c r="Y45" s="85">
        <v>12.85</v>
      </c>
      <c r="Z45" s="86">
        <v>20.157900000000001</v>
      </c>
      <c r="AA45" s="86">
        <v>26.3</v>
      </c>
      <c r="AB45" s="85">
        <v>35.340000000000003</v>
      </c>
      <c r="AC45" s="140">
        <f t="shared" si="5"/>
        <v>35.200000000000003</v>
      </c>
      <c r="AD45" s="85">
        <v>33.270000000000003</v>
      </c>
      <c r="AE45" s="140">
        <f t="shared" si="6"/>
        <v>33.200000000000003</v>
      </c>
      <c r="AF45" s="94">
        <v>15</v>
      </c>
    </row>
    <row r="46" spans="2:32" s="5" customFormat="1" x14ac:dyDescent="0.2">
      <c r="B46" s="146"/>
      <c r="C46" s="18">
        <v>14</v>
      </c>
      <c r="D46" s="19">
        <v>8.5299999999999994</v>
      </c>
      <c r="E46" s="139">
        <v>8.4</v>
      </c>
      <c r="F46" s="19">
        <v>12.73</v>
      </c>
      <c r="G46" s="139">
        <f t="shared" si="0"/>
        <v>12.6</v>
      </c>
      <c r="H46" s="19">
        <v>16.03</v>
      </c>
      <c r="I46" s="139">
        <f t="shared" si="1"/>
        <v>15.799999999999999</v>
      </c>
      <c r="J46" s="20">
        <v>4.1763000000000003</v>
      </c>
      <c r="K46" s="20">
        <v>10.2684</v>
      </c>
      <c r="L46" s="19">
        <v>11.4</v>
      </c>
      <c r="M46" s="139">
        <f t="shared" si="2"/>
        <v>11.2</v>
      </c>
      <c r="N46" s="19">
        <v>17.600000000000001</v>
      </c>
      <c r="O46" s="139">
        <f t="shared" si="3"/>
        <v>17.399999999999999</v>
      </c>
      <c r="P46" s="19">
        <v>43.17</v>
      </c>
      <c r="Q46" s="139">
        <f t="shared" si="4"/>
        <v>43</v>
      </c>
      <c r="R46" s="19">
        <v>1.1399999999999999</v>
      </c>
      <c r="S46" s="19">
        <v>1.88</v>
      </c>
      <c r="T46" s="19">
        <v>3.29</v>
      </c>
      <c r="U46" s="19">
        <v>7.85</v>
      </c>
      <c r="V46" s="19">
        <v>5.75</v>
      </c>
      <c r="W46" s="19">
        <v>14.09</v>
      </c>
      <c r="X46" s="19">
        <v>16.579999999999998</v>
      </c>
      <c r="Y46" s="19">
        <v>12.36</v>
      </c>
      <c r="Z46" s="20">
        <v>20.189499999999999</v>
      </c>
      <c r="AA46" s="20">
        <v>26.4</v>
      </c>
      <c r="AB46" s="19">
        <v>35.71</v>
      </c>
      <c r="AC46" s="139">
        <f t="shared" si="5"/>
        <v>35.6</v>
      </c>
      <c r="AD46" s="19">
        <v>33.54</v>
      </c>
      <c r="AE46" s="139">
        <f t="shared" si="6"/>
        <v>33.4</v>
      </c>
      <c r="AF46" s="25">
        <v>14</v>
      </c>
    </row>
    <row r="47" spans="2:32" s="5" customFormat="1" x14ac:dyDescent="0.2">
      <c r="B47" s="146"/>
      <c r="C47" s="18">
        <v>13</v>
      </c>
      <c r="D47" s="19">
        <v>8.64</v>
      </c>
      <c r="E47" s="139">
        <v>8.5</v>
      </c>
      <c r="F47" s="19">
        <v>12.9</v>
      </c>
      <c r="G47" s="139">
        <f t="shared" si="0"/>
        <v>12.7</v>
      </c>
      <c r="H47" s="19">
        <v>16.25</v>
      </c>
      <c r="I47" s="139">
        <f t="shared" si="1"/>
        <v>16.100000000000001</v>
      </c>
      <c r="J47" s="20">
        <v>4.2274000000000003</v>
      </c>
      <c r="K47" s="20">
        <v>10.3132</v>
      </c>
      <c r="L47" s="19">
        <v>11.68</v>
      </c>
      <c r="M47" s="139">
        <f t="shared" si="2"/>
        <v>11.5</v>
      </c>
      <c r="N47" s="19">
        <v>18</v>
      </c>
      <c r="O47" s="139">
        <f t="shared" si="3"/>
        <v>17.8</v>
      </c>
      <c r="P47" s="19">
        <v>44.35</v>
      </c>
      <c r="Q47" s="139">
        <f t="shared" si="4"/>
        <v>44.2</v>
      </c>
      <c r="R47" s="19">
        <v>1.1200000000000001</v>
      </c>
      <c r="S47" s="19">
        <v>1.84</v>
      </c>
      <c r="T47" s="19">
        <v>3.21</v>
      </c>
      <c r="U47" s="19">
        <v>7.69</v>
      </c>
      <c r="V47" s="19">
        <v>5.59</v>
      </c>
      <c r="W47" s="19">
        <v>13.61</v>
      </c>
      <c r="X47" s="19">
        <v>15.93</v>
      </c>
      <c r="Y47" s="19">
        <v>11.87</v>
      </c>
      <c r="Z47" s="20">
        <v>20.2211</v>
      </c>
      <c r="AA47" s="20">
        <v>26.5</v>
      </c>
      <c r="AB47" s="19">
        <v>36.08</v>
      </c>
      <c r="AC47" s="139">
        <f t="shared" si="5"/>
        <v>36</v>
      </c>
      <c r="AD47" s="19">
        <v>33.81</v>
      </c>
      <c r="AE47" s="139">
        <f t="shared" si="6"/>
        <v>33.700000000000003</v>
      </c>
      <c r="AF47" s="25">
        <v>13</v>
      </c>
    </row>
    <row r="48" spans="2:32" s="5" customFormat="1" x14ac:dyDescent="0.2">
      <c r="B48" s="146"/>
      <c r="C48" s="18">
        <v>12</v>
      </c>
      <c r="D48" s="19">
        <v>8.74</v>
      </c>
      <c r="E48" s="139">
        <v>8.6</v>
      </c>
      <c r="F48" s="19">
        <v>13.08</v>
      </c>
      <c r="G48" s="139">
        <f t="shared" si="0"/>
        <v>12.9</v>
      </c>
      <c r="H48" s="19">
        <v>16.47</v>
      </c>
      <c r="I48" s="139">
        <f t="shared" si="1"/>
        <v>16.3</v>
      </c>
      <c r="J48" s="20">
        <v>4.2784000000000004</v>
      </c>
      <c r="K48" s="20">
        <v>10.357900000000001</v>
      </c>
      <c r="L48" s="19">
        <v>11.97</v>
      </c>
      <c r="M48" s="139">
        <f t="shared" si="2"/>
        <v>11.799999999999999</v>
      </c>
      <c r="N48" s="19">
        <v>18.399999999999999</v>
      </c>
      <c r="O48" s="139">
        <f t="shared" si="3"/>
        <v>18.2</v>
      </c>
      <c r="P48" s="19">
        <v>45.53</v>
      </c>
      <c r="Q48" s="139">
        <f t="shared" si="4"/>
        <v>45.300000000000004</v>
      </c>
      <c r="R48" s="19">
        <v>1.1000000000000001</v>
      </c>
      <c r="S48" s="19">
        <v>1.81</v>
      </c>
      <c r="T48" s="19">
        <v>3.13</v>
      </c>
      <c r="U48" s="19">
        <v>7.54</v>
      </c>
      <c r="V48" s="19">
        <v>5.44</v>
      </c>
      <c r="W48" s="19">
        <v>13.13</v>
      </c>
      <c r="X48" s="19">
        <v>15.28</v>
      </c>
      <c r="Y48" s="19">
        <v>11.38</v>
      </c>
      <c r="Z48" s="20">
        <v>20.252600000000001</v>
      </c>
      <c r="AA48" s="20">
        <v>27</v>
      </c>
      <c r="AB48" s="19">
        <v>36.450000000000003</v>
      </c>
      <c r="AC48" s="139">
        <f t="shared" si="5"/>
        <v>36.4</v>
      </c>
      <c r="AD48" s="19">
        <v>34.08</v>
      </c>
      <c r="AE48" s="139">
        <f t="shared" si="6"/>
        <v>34</v>
      </c>
      <c r="AF48" s="25">
        <v>12</v>
      </c>
    </row>
    <row r="49" spans="2:32" s="5" customFormat="1" x14ac:dyDescent="0.2">
      <c r="B49" s="146"/>
      <c r="C49" s="18">
        <v>11</v>
      </c>
      <c r="D49" s="19">
        <v>8.85</v>
      </c>
      <c r="E49" s="139">
        <v>8.6999999999999993</v>
      </c>
      <c r="F49" s="19">
        <v>13.26</v>
      </c>
      <c r="G49" s="139">
        <f t="shared" si="0"/>
        <v>13.1</v>
      </c>
      <c r="H49" s="19">
        <v>16.690000000000001</v>
      </c>
      <c r="I49" s="139">
        <f t="shared" si="1"/>
        <v>16.5</v>
      </c>
      <c r="J49" s="20">
        <v>4.3295000000000003</v>
      </c>
      <c r="K49" s="20">
        <v>10.4026</v>
      </c>
      <c r="L49" s="19">
        <v>12.25</v>
      </c>
      <c r="M49" s="139">
        <f t="shared" si="2"/>
        <v>12.1</v>
      </c>
      <c r="N49" s="19">
        <v>18.8</v>
      </c>
      <c r="O49" s="139">
        <f t="shared" si="3"/>
        <v>18.600000000000001</v>
      </c>
      <c r="P49" s="19">
        <v>46.71</v>
      </c>
      <c r="Q49" s="139">
        <f t="shared" si="4"/>
        <v>46.5</v>
      </c>
      <c r="R49" s="19">
        <v>1.08</v>
      </c>
      <c r="S49" s="19">
        <v>1.77</v>
      </c>
      <c r="T49" s="19">
        <v>3.04</v>
      </c>
      <c r="U49" s="19">
        <v>7.38</v>
      </c>
      <c r="V49" s="19">
        <v>5.28</v>
      </c>
      <c r="W49" s="19">
        <v>12.64</v>
      </c>
      <c r="X49" s="19">
        <v>14.63</v>
      </c>
      <c r="Y49" s="19">
        <v>10.89</v>
      </c>
      <c r="Z49" s="20">
        <v>20.284199999999998</v>
      </c>
      <c r="AA49" s="20">
        <v>27.1</v>
      </c>
      <c r="AB49" s="19">
        <v>36.82</v>
      </c>
      <c r="AC49" s="139">
        <f t="shared" si="5"/>
        <v>36.700000000000003</v>
      </c>
      <c r="AD49" s="19">
        <v>34.35</v>
      </c>
      <c r="AE49" s="139">
        <f t="shared" si="6"/>
        <v>34.300000000000004</v>
      </c>
      <c r="AF49" s="25">
        <v>11</v>
      </c>
    </row>
    <row r="50" spans="2:32" s="5" customFormat="1" x14ac:dyDescent="0.2">
      <c r="B50" s="146"/>
      <c r="C50" s="87">
        <v>10</v>
      </c>
      <c r="D50" s="88">
        <v>8.9499999999999993</v>
      </c>
      <c r="E50" s="141">
        <v>8.7999999999999989</v>
      </c>
      <c r="F50" s="88">
        <v>13.43</v>
      </c>
      <c r="G50" s="141">
        <f t="shared" si="0"/>
        <v>13.299999999999999</v>
      </c>
      <c r="H50" s="88">
        <v>16.91</v>
      </c>
      <c r="I50" s="141">
        <f t="shared" si="1"/>
        <v>16.700000000000003</v>
      </c>
      <c r="J50" s="89">
        <v>4.3804999999999996</v>
      </c>
      <c r="K50" s="89">
        <v>10.4474</v>
      </c>
      <c r="L50" s="88">
        <v>12.53</v>
      </c>
      <c r="M50" s="141">
        <f t="shared" si="2"/>
        <v>12.4</v>
      </c>
      <c r="N50" s="88">
        <v>19.2</v>
      </c>
      <c r="O50" s="141">
        <f t="shared" si="3"/>
        <v>19</v>
      </c>
      <c r="P50" s="88">
        <v>47.89</v>
      </c>
      <c r="Q50" s="141">
        <f t="shared" si="4"/>
        <v>47.7</v>
      </c>
      <c r="R50" s="88">
        <v>1.07</v>
      </c>
      <c r="S50" s="88">
        <v>1.73</v>
      </c>
      <c r="T50" s="88">
        <v>2.96</v>
      </c>
      <c r="U50" s="88">
        <v>7.22</v>
      </c>
      <c r="V50" s="88">
        <v>5.12</v>
      </c>
      <c r="W50" s="88">
        <v>12.16</v>
      </c>
      <c r="X50" s="88">
        <v>13.97</v>
      </c>
      <c r="Y50" s="88">
        <v>10.41</v>
      </c>
      <c r="Z50" s="89">
        <v>20.315799999999999</v>
      </c>
      <c r="AA50" s="89">
        <v>27.2</v>
      </c>
      <c r="AB50" s="88">
        <v>37.18</v>
      </c>
      <c r="AC50" s="141">
        <f t="shared" si="5"/>
        <v>37.1</v>
      </c>
      <c r="AD50" s="88">
        <v>34.61</v>
      </c>
      <c r="AE50" s="141">
        <f t="shared" si="6"/>
        <v>34.5</v>
      </c>
      <c r="AF50" s="95">
        <v>10</v>
      </c>
    </row>
    <row r="51" spans="2:32" s="5" customFormat="1" x14ac:dyDescent="0.2">
      <c r="B51" s="146"/>
      <c r="C51" s="18">
        <v>9</v>
      </c>
      <c r="D51" s="19">
        <v>9.06</v>
      </c>
      <c r="E51" s="139">
        <v>8.9</v>
      </c>
      <c r="F51" s="19">
        <v>13.61</v>
      </c>
      <c r="G51" s="139">
        <f t="shared" si="0"/>
        <v>13.5</v>
      </c>
      <c r="H51" s="19">
        <v>17.13</v>
      </c>
      <c r="I51" s="139">
        <f t="shared" si="1"/>
        <v>16.900000000000002</v>
      </c>
      <c r="J51" s="20">
        <v>4.4316000000000004</v>
      </c>
      <c r="K51" s="20">
        <v>10.492100000000001</v>
      </c>
      <c r="L51" s="19">
        <v>12.81</v>
      </c>
      <c r="M51" s="139">
        <f t="shared" si="2"/>
        <v>12.7</v>
      </c>
      <c r="N51" s="19">
        <v>19.600000000000001</v>
      </c>
      <c r="O51" s="139">
        <f t="shared" si="3"/>
        <v>19.399999999999999</v>
      </c>
      <c r="P51" s="19">
        <v>49.07</v>
      </c>
      <c r="Q51" s="139">
        <f t="shared" si="4"/>
        <v>48.9</v>
      </c>
      <c r="R51" s="19">
        <v>1.05</v>
      </c>
      <c r="S51" s="19">
        <v>1.69</v>
      </c>
      <c r="T51" s="19">
        <v>2.87</v>
      </c>
      <c r="U51" s="19">
        <v>7.06</v>
      </c>
      <c r="V51" s="19">
        <v>4.96</v>
      </c>
      <c r="W51" s="19">
        <v>11.67</v>
      </c>
      <c r="X51" s="19">
        <v>13.32</v>
      </c>
      <c r="Y51" s="19">
        <v>9.92</v>
      </c>
      <c r="Z51" s="20">
        <v>20.3474</v>
      </c>
      <c r="AA51" s="20">
        <v>27.3</v>
      </c>
      <c r="AB51" s="19">
        <v>37.549999999999997</v>
      </c>
      <c r="AC51" s="139">
        <f t="shared" si="5"/>
        <v>37.5</v>
      </c>
      <c r="AD51" s="19">
        <v>34.880000000000003</v>
      </c>
      <c r="AE51" s="139">
        <f t="shared" si="6"/>
        <v>34.800000000000004</v>
      </c>
      <c r="AF51" s="25">
        <v>9</v>
      </c>
    </row>
    <row r="52" spans="2:32" s="5" customFormat="1" x14ac:dyDescent="0.2">
      <c r="B52" s="146"/>
      <c r="C52" s="18">
        <v>8</v>
      </c>
      <c r="D52" s="19">
        <v>9.16</v>
      </c>
      <c r="E52" s="139">
        <v>9</v>
      </c>
      <c r="F52" s="19">
        <v>13.79</v>
      </c>
      <c r="G52" s="139">
        <f t="shared" si="0"/>
        <v>13.6</v>
      </c>
      <c r="H52" s="19">
        <v>17.350000000000001</v>
      </c>
      <c r="I52" s="139">
        <f t="shared" si="1"/>
        <v>17.200000000000003</v>
      </c>
      <c r="J52" s="20">
        <v>4.4825999999999997</v>
      </c>
      <c r="K52" s="20">
        <v>10.536799999999999</v>
      </c>
      <c r="L52" s="19">
        <v>13.1</v>
      </c>
      <c r="M52" s="139">
        <f t="shared" si="2"/>
        <v>12.9</v>
      </c>
      <c r="N52" s="19">
        <v>20</v>
      </c>
      <c r="O52" s="139">
        <f t="shared" si="3"/>
        <v>19.8</v>
      </c>
      <c r="P52" s="19">
        <v>50.25</v>
      </c>
      <c r="Q52" s="139">
        <f t="shared" si="4"/>
        <v>50.1</v>
      </c>
      <c r="R52" s="19">
        <v>1.03</v>
      </c>
      <c r="S52" s="19">
        <v>1.66</v>
      </c>
      <c r="T52" s="19">
        <v>2.79</v>
      </c>
      <c r="U52" s="19">
        <v>6.91</v>
      </c>
      <c r="V52" s="19">
        <v>4.8099999999999996</v>
      </c>
      <c r="W52" s="19">
        <v>11.19</v>
      </c>
      <c r="X52" s="19">
        <v>12.67</v>
      </c>
      <c r="Y52" s="19">
        <v>9.43</v>
      </c>
      <c r="Z52" s="20">
        <v>20.378900000000002</v>
      </c>
      <c r="AA52" s="20">
        <v>27.4</v>
      </c>
      <c r="AB52" s="19">
        <v>37.92</v>
      </c>
      <c r="AC52" s="139">
        <f t="shared" si="5"/>
        <v>37.800000000000004</v>
      </c>
      <c r="AD52" s="19">
        <v>35.15</v>
      </c>
      <c r="AE52" s="139">
        <f t="shared" si="6"/>
        <v>35.1</v>
      </c>
      <c r="AF52" s="25">
        <v>8</v>
      </c>
    </row>
    <row r="53" spans="2:32" s="5" customFormat="1" x14ac:dyDescent="0.2">
      <c r="B53" s="146"/>
      <c r="C53" s="18">
        <v>7</v>
      </c>
      <c r="D53" s="19">
        <v>9.27</v>
      </c>
      <c r="E53" s="139">
        <v>9.1</v>
      </c>
      <c r="F53" s="19">
        <v>13.96</v>
      </c>
      <c r="G53" s="139">
        <f t="shared" si="0"/>
        <v>13.799999999999999</v>
      </c>
      <c r="H53" s="19">
        <v>17.57</v>
      </c>
      <c r="I53" s="139">
        <f t="shared" si="1"/>
        <v>17.400000000000002</v>
      </c>
      <c r="J53" s="20">
        <v>4.5336999999999996</v>
      </c>
      <c r="K53" s="20">
        <v>10.5816</v>
      </c>
      <c r="L53" s="19">
        <v>13.38</v>
      </c>
      <c r="M53" s="139">
        <f t="shared" si="2"/>
        <v>13.2</v>
      </c>
      <c r="N53" s="19">
        <v>20.399999999999999</v>
      </c>
      <c r="O53" s="139">
        <f t="shared" si="3"/>
        <v>20.2</v>
      </c>
      <c r="P53" s="19">
        <v>51.43</v>
      </c>
      <c r="Q53" s="139">
        <f t="shared" si="4"/>
        <v>51.2</v>
      </c>
      <c r="R53" s="19">
        <v>1.01</v>
      </c>
      <c r="S53" s="19">
        <v>1.62</v>
      </c>
      <c r="T53" s="19">
        <v>2.71</v>
      </c>
      <c r="U53" s="19">
        <v>6.75</v>
      </c>
      <c r="V53" s="19">
        <v>4.6500000000000004</v>
      </c>
      <c r="W53" s="19">
        <v>10.71</v>
      </c>
      <c r="X53" s="19">
        <v>12.02</v>
      </c>
      <c r="Y53" s="19">
        <v>8.94</v>
      </c>
      <c r="Z53" s="20">
        <v>20.410499999999999</v>
      </c>
      <c r="AA53" s="20">
        <v>27.5</v>
      </c>
      <c r="AB53" s="19">
        <v>38.29</v>
      </c>
      <c r="AC53" s="139">
        <f t="shared" si="5"/>
        <v>38.200000000000003</v>
      </c>
      <c r="AD53" s="19">
        <v>35.42</v>
      </c>
      <c r="AE53" s="139">
        <f t="shared" si="6"/>
        <v>35.300000000000004</v>
      </c>
      <c r="AF53" s="25">
        <v>7</v>
      </c>
    </row>
    <row r="54" spans="2:32" s="5" customFormat="1" x14ac:dyDescent="0.2">
      <c r="B54" s="146"/>
      <c r="C54" s="18">
        <v>6</v>
      </c>
      <c r="D54" s="19">
        <v>9.3699999999999992</v>
      </c>
      <c r="E54" s="139">
        <v>9.1999999999999993</v>
      </c>
      <c r="F54" s="19">
        <v>14.14</v>
      </c>
      <c r="G54" s="139">
        <f t="shared" si="0"/>
        <v>14</v>
      </c>
      <c r="H54" s="19">
        <v>17.79</v>
      </c>
      <c r="I54" s="139">
        <f t="shared" si="1"/>
        <v>17.600000000000001</v>
      </c>
      <c r="J54" s="20">
        <v>4.5846999999999998</v>
      </c>
      <c r="K54" s="20">
        <v>11.026300000000001</v>
      </c>
      <c r="L54" s="19">
        <v>13.66</v>
      </c>
      <c r="M54" s="139">
        <f t="shared" si="2"/>
        <v>13.5</v>
      </c>
      <c r="N54" s="19">
        <v>20.8</v>
      </c>
      <c r="O54" s="139">
        <f t="shared" si="3"/>
        <v>20.6</v>
      </c>
      <c r="P54" s="19">
        <v>52.61</v>
      </c>
      <c r="Q54" s="139">
        <f t="shared" si="4"/>
        <v>52.4</v>
      </c>
      <c r="R54" s="19">
        <v>0.99</v>
      </c>
      <c r="S54" s="19">
        <v>1.58</v>
      </c>
      <c r="T54" s="19">
        <v>2.62</v>
      </c>
      <c r="U54" s="19">
        <v>6.59</v>
      </c>
      <c r="V54" s="19">
        <v>4.49</v>
      </c>
      <c r="W54" s="19">
        <v>10.220000000000001</v>
      </c>
      <c r="X54" s="19">
        <v>11.36</v>
      </c>
      <c r="Y54" s="19">
        <v>8.4499999999999993</v>
      </c>
      <c r="Z54" s="20">
        <v>20.4421</v>
      </c>
      <c r="AA54" s="20">
        <v>28</v>
      </c>
      <c r="AB54" s="19">
        <v>38.659999999999997</v>
      </c>
      <c r="AC54" s="139">
        <f t="shared" si="5"/>
        <v>38.6</v>
      </c>
      <c r="AD54" s="19">
        <v>35.69</v>
      </c>
      <c r="AE54" s="139">
        <f t="shared" si="6"/>
        <v>35.6</v>
      </c>
      <c r="AF54" s="25">
        <v>6</v>
      </c>
    </row>
    <row r="55" spans="2:32" s="5" customFormat="1" x14ac:dyDescent="0.2">
      <c r="B55" s="146"/>
      <c r="C55" s="84">
        <v>5</v>
      </c>
      <c r="D55" s="85">
        <v>9.48</v>
      </c>
      <c r="E55" s="140">
        <v>9.2999999999999989</v>
      </c>
      <c r="F55" s="85">
        <v>14.31</v>
      </c>
      <c r="G55" s="140">
        <f t="shared" si="0"/>
        <v>14.2</v>
      </c>
      <c r="H55" s="85">
        <v>18.02</v>
      </c>
      <c r="I55" s="140">
        <f t="shared" si="1"/>
        <v>17.8</v>
      </c>
      <c r="J55" s="86">
        <v>5.0358000000000001</v>
      </c>
      <c r="K55" s="86">
        <v>11.071099999999999</v>
      </c>
      <c r="L55" s="85">
        <v>13.95</v>
      </c>
      <c r="M55" s="140">
        <f t="shared" si="2"/>
        <v>13.799999999999999</v>
      </c>
      <c r="N55" s="85">
        <v>21.2</v>
      </c>
      <c r="O55" s="140">
        <f t="shared" si="3"/>
        <v>21</v>
      </c>
      <c r="P55" s="85">
        <v>53.78</v>
      </c>
      <c r="Q55" s="140">
        <f t="shared" si="4"/>
        <v>53.6</v>
      </c>
      <c r="R55" s="85">
        <v>0.97</v>
      </c>
      <c r="S55" s="85">
        <v>1.55</v>
      </c>
      <c r="T55" s="85">
        <v>2.54</v>
      </c>
      <c r="U55" s="85">
        <v>6.43</v>
      </c>
      <c r="V55" s="85">
        <v>4.33</v>
      </c>
      <c r="W55" s="85">
        <v>9.74</v>
      </c>
      <c r="X55" s="85">
        <v>10.71</v>
      </c>
      <c r="Y55" s="85">
        <v>7.96</v>
      </c>
      <c r="Z55" s="86">
        <v>20.473700000000001</v>
      </c>
      <c r="AA55" s="86">
        <v>28.1</v>
      </c>
      <c r="AB55" s="85">
        <v>39.03</v>
      </c>
      <c r="AC55" s="140">
        <f t="shared" si="5"/>
        <v>38.9</v>
      </c>
      <c r="AD55" s="85">
        <v>35.96</v>
      </c>
      <c r="AE55" s="140">
        <f t="shared" si="6"/>
        <v>35.9</v>
      </c>
      <c r="AF55" s="94">
        <v>5</v>
      </c>
    </row>
    <row r="56" spans="2:32" s="5" customFormat="1" x14ac:dyDescent="0.2">
      <c r="B56" s="146"/>
      <c r="C56" s="18">
        <v>4</v>
      </c>
      <c r="D56" s="19">
        <v>9.58</v>
      </c>
      <c r="E56" s="139">
        <v>9.4</v>
      </c>
      <c r="F56" s="19">
        <v>14.49</v>
      </c>
      <c r="G56" s="139">
        <f t="shared" si="0"/>
        <v>14.299999999999999</v>
      </c>
      <c r="H56" s="19">
        <v>18.239999999999998</v>
      </c>
      <c r="I56" s="139">
        <f t="shared" si="1"/>
        <v>18</v>
      </c>
      <c r="J56" s="20">
        <v>5.0868000000000002</v>
      </c>
      <c r="K56" s="20">
        <v>11.1158</v>
      </c>
      <c r="L56" s="19">
        <v>14.23</v>
      </c>
      <c r="M56" s="139">
        <f t="shared" si="2"/>
        <v>14.1</v>
      </c>
      <c r="N56" s="19">
        <v>21.6</v>
      </c>
      <c r="O56" s="139">
        <f t="shared" si="3"/>
        <v>21.4</v>
      </c>
      <c r="P56" s="19">
        <v>54.96</v>
      </c>
      <c r="Q56" s="139">
        <f t="shared" si="4"/>
        <v>54.800000000000004</v>
      </c>
      <c r="R56" s="19">
        <v>0.95</v>
      </c>
      <c r="S56" s="19">
        <v>1.51</v>
      </c>
      <c r="T56" s="19">
        <v>2.4500000000000002</v>
      </c>
      <c r="U56" s="19">
        <v>6.27</v>
      </c>
      <c r="V56" s="19">
        <v>4.17</v>
      </c>
      <c r="W56" s="19">
        <v>9.25</v>
      </c>
      <c r="X56" s="19">
        <v>10.06</v>
      </c>
      <c r="Y56" s="19">
        <v>7.47</v>
      </c>
      <c r="Z56" s="20">
        <v>20.505299999999998</v>
      </c>
      <c r="AA56" s="20">
        <v>28.2</v>
      </c>
      <c r="AB56" s="19">
        <v>39.39</v>
      </c>
      <c r="AC56" s="139">
        <f t="shared" si="5"/>
        <v>39.300000000000004</v>
      </c>
      <c r="AD56" s="19">
        <v>36.22</v>
      </c>
      <c r="AE56" s="139">
        <f t="shared" si="6"/>
        <v>36.1</v>
      </c>
      <c r="AF56" s="25">
        <v>4</v>
      </c>
    </row>
    <row r="57" spans="2:32" s="5" customFormat="1" x14ac:dyDescent="0.2">
      <c r="B57" s="146"/>
      <c r="C57" s="18">
        <v>3</v>
      </c>
      <c r="D57" s="19">
        <v>9.69</v>
      </c>
      <c r="E57" s="139">
        <v>9.5</v>
      </c>
      <c r="F57" s="19">
        <v>14.67</v>
      </c>
      <c r="G57" s="139">
        <f t="shared" si="0"/>
        <v>14.5</v>
      </c>
      <c r="H57" s="19">
        <v>18.46</v>
      </c>
      <c r="I57" s="139">
        <f t="shared" si="1"/>
        <v>18.3</v>
      </c>
      <c r="J57" s="20">
        <v>5.1379000000000001</v>
      </c>
      <c r="K57" s="20">
        <v>11.160500000000001</v>
      </c>
      <c r="L57" s="19">
        <v>14.51</v>
      </c>
      <c r="M57" s="139">
        <f t="shared" si="2"/>
        <v>14.4</v>
      </c>
      <c r="N57" s="19">
        <v>22</v>
      </c>
      <c r="O57" s="139">
        <f t="shared" si="3"/>
        <v>21.8</v>
      </c>
      <c r="P57" s="19">
        <v>56.14</v>
      </c>
      <c r="Q57" s="139">
        <f t="shared" si="4"/>
        <v>55.9</v>
      </c>
      <c r="R57" s="19">
        <v>0.93</v>
      </c>
      <c r="S57" s="19">
        <v>1.47</v>
      </c>
      <c r="T57" s="19">
        <v>2.37</v>
      </c>
      <c r="U57" s="19">
        <v>6.12</v>
      </c>
      <c r="V57" s="19">
        <v>4.0199999999999996</v>
      </c>
      <c r="W57" s="19">
        <v>8.77</v>
      </c>
      <c r="X57" s="19">
        <v>9.41</v>
      </c>
      <c r="Y57" s="19">
        <v>6.98</v>
      </c>
      <c r="Z57" s="20">
        <v>20.536799999999999</v>
      </c>
      <c r="AA57" s="20">
        <v>28.3</v>
      </c>
      <c r="AB57" s="19">
        <v>39.76</v>
      </c>
      <c r="AC57" s="139">
        <f t="shared" si="5"/>
        <v>39.700000000000003</v>
      </c>
      <c r="AD57" s="19">
        <v>36.49</v>
      </c>
      <c r="AE57" s="139">
        <f t="shared" si="6"/>
        <v>36.4</v>
      </c>
      <c r="AF57" s="25">
        <v>3</v>
      </c>
    </row>
    <row r="58" spans="2:32" s="5" customFormat="1" x14ac:dyDescent="0.2">
      <c r="B58" s="146"/>
      <c r="C58" s="18">
        <v>2</v>
      </c>
      <c r="D58" s="19">
        <v>9.7899999999999991</v>
      </c>
      <c r="E58" s="139">
        <v>9.6</v>
      </c>
      <c r="F58" s="19">
        <v>14.84</v>
      </c>
      <c r="G58" s="139">
        <f t="shared" si="0"/>
        <v>14.7</v>
      </c>
      <c r="H58" s="19">
        <v>18.68</v>
      </c>
      <c r="I58" s="139">
        <f t="shared" si="1"/>
        <v>18.5</v>
      </c>
      <c r="J58" s="20">
        <v>5.1889000000000003</v>
      </c>
      <c r="K58" s="20">
        <v>11.205299999999999</v>
      </c>
      <c r="L58" s="19">
        <v>14.8</v>
      </c>
      <c r="M58" s="139">
        <f t="shared" si="2"/>
        <v>14.6</v>
      </c>
      <c r="N58" s="19">
        <v>22.4</v>
      </c>
      <c r="O58" s="139">
        <f t="shared" si="3"/>
        <v>22.2</v>
      </c>
      <c r="P58" s="19">
        <v>57.32</v>
      </c>
      <c r="Q58" s="139">
        <f t="shared" si="4"/>
        <v>57.1</v>
      </c>
      <c r="R58" s="19">
        <v>0.91</v>
      </c>
      <c r="S58" s="19">
        <v>1.44</v>
      </c>
      <c r="T58" s="19">
        <v>2.2799999999999998</v>
      </c>
      <c r="U58" s="19">
        <v>5.96</v>
      </c>
      <c r="V58" s="19">
        <v>3.86</v>
      </c>
      <c r="W58" s="19">
        <v>8.2799999999999994</v>
      </c>
      <c r="X58" s="19">
        <v>8.75</v>
      </c>
      <c r="Y58" s="19">
        <v>6.49</v>
      </c>
      <c r="Z58" s="20">
        <v>20.5684</v>
      </c>
      <c r="AA58" s="20">
        <v>28.4</v>
      </c>
      <c r="AB58" s="19">
        <v>40.130000000000003</v>
      </c>
      <c r="AC58" s="139">
        <f t="shared" si="5"/>
        <v>40</v>
      </c>
      <c r="AD58" s="19">
        <v>36.76</v>
      </c>
      <c r="AE58" s="139">
        <f t="shared" si="6"/>
        <v>36.700000000000003</v>
      </c>
      <c r="AF58" s="25">
        <v>2</v>
      </c>
    </row>
    <row r="59" spans="2:32" s="5" customFormat="1" ht="13.5" thickBot="1" x14ac:dyDescent="0.25">
      <c r="B59" s="146"/>
      <c r="C59" s="22">
        <v>1</v>
      </c>
      <c r="D59" s="23">
        <v>9.9</v>
      </c>
      <c r="E59" s="142">
        <v>9.6999999999999993</v>
      </c>
      <c r="F59" s="23">
        <v>15.02</v>
      </c>
      <c r="G59" s="142">
        <f t="shared" si="0"/>
        <v>14.9</v>
      </c>
      <c r="H59" s="23">
        <v>18.899999999999999</v>
      </c>
      <c r="I59" s="142">
        <f t="shared" si="1"/>
        <v>18.700000000000003</v>
      </c>
      <c r="J59" s="24">
        <v>5.24</v>
      </c>
      <c r="K59" s="24">
        <v>11.25</v>
      </c>
      <c r="L59" s="23">
        <v>15.08</v>
      </c>
      <c r="M59" s="142">
        <f t="shared" si="2"/>
        <v>14.9</v>
      </c>
      <c r="N59" s="23">
        <v>22.8</v>
      </c>
      <c r="O59" s="142">
        <f t="shared" si="3"/>
        <v>22.6</v>
      </c>
      <c r="P59" s="23">
        <v>58.5</v>
      </c>
      <c r="Q59" s="142">
        <f t="shared" si="4"/>
        <v>58.300000000000004</v>
      </c>
      <c r="R59" s="23">
        <v>0.89</v>
      </c>
      <c r="S59" s="23">
        <v>1.4</v>
      </c>
      <c r="T59" s="23">
        <v>2.2000000000000002</v>
      </c>
      <c r="U59" s="23">
        <v>5.8</v>
      </c>
      <c r="V59" s="23">
        <v>3.7</v>
      </c>
      <c r="W59" s="23">
        <v>7.8</v>
      </c>
      <c r="X59" s="23">
        <v>8.1</v>
      </c>
      <c r="Y59" s="23">
        <v>6</v>
      </c>
      <c r="Z59" s="24">
        <v>21</v>
      </c>
      <c r="AA59" s="24">
        <v>28.5</v>
      </c>
      <c r="AB59" s="23">
        <v>40.5</v>
      </c>
      <c r="AC59" s="142">
        <f t="shared" si="5"/>
        <v>40.4</v>
      </c>
      <c r="AD59" s="23">
        <v>37.03</v>
      </c>
      <c r="AE59" s="142">
        <f t="shared" si="6"/>
        <v>36.9</v>
      </c>
      <c r="AF59" s="127">
        <v>1</v>
      </c>
    </row>
    <row r="60" spans="2:32" x14ac:dyDescent="0.2">
      <c r="AF60" s="80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1">
    <tabColor rgb="FFFFC000"/>
  </sheetPr>
  <dimension ref="A1:AG60"/>
  <sheetViews>
    <sheetView tabSelected="1" zoomScale="70" zoomScaleNormal="70" workbookViewId="0">
      <selection activeCell="I4" sqref="I4:Z4"/>
    </sheetView>
  </sheetViews>
  <sheetFormatPr baseColWidth="10" defaultRowHeight="12.75" x14ac:dyDescent="0.2"/>
  <cols>
    <col min="1" max="1" width="17.28515625" customWidth="1"/>
    <col min="2" max="2" width="5.7109375" customWidth="1"/>
    <col min="3" max="3" width="6.42578125" style="1" bestFit="1" customWidth="1"/>
    <col min="4" max="4" width="12.42578125" style="1" bestFit="1" customWidth="1"/>
    <col min="5" max="5" width="7.85546875" style="1" bestFit="1" customWidth="1"/>
    <col min="6" max="6" width="10.140625" style="1" bestFit="1" customWidth="1"/>
    <col min="7" max="7" width="7.85546875" style="1" bestFit="1" customWidth="1"/>
    <col min="8" max="8" width="10.140625" bestFit="1" customWidth="1"/>
    <col min="9" max="9" width="7.85546875" bestFit="1" customWidth="1"/>
    <col min="10" max="10" width="6.85546875" style="16" bestFit="1" customWidth="1"/>
    <col min="11" max="11" width="7.140625" style="16" bestFit="1" customWidth="1"/>
    <col min="12" max="15" width="17.140625" bestFit="1" customWidth="1"/>
    <col min="16" max="17" width="14.5703125" bestFit="1" customWidth="1"/>
    <col min="18" max="19" width="15" bestFit="1" customWidth="1"/>
    <col min="20" max="20" width="8.140625" style="1" bestFit="1" customWidth="1"/>
    <col min="21" max="21" width="7.85546875" bestFit="1" customWidth="1"/>
    <col min="22" max="22" width="9.28515625" bestFit="1" customWidth="1"/>
    <col min="23" max="23" width="10.5703125" customWidth="1"/>
    <col min="24" max="25" width="7.85546875" bestFit="1" customWidth="1"/>
    <col min="26" max="26" width="8.5703125" bestFit="1" customWidth="1"/>
    <col min="27" max="27" width="9" bestFit="1" customWidth="1"/>
    <col min="28" max="28" width="10.85546875" customWidth="1"/>
    <col min="29" max="29" width="11.28515625" style="2" bestFit="1" customWidth="1"/>
    <col min="30" max="30" width="9" style="2" bestFit="1" customWidth="1"/>
    <col min="31" max="31" width="12.42578125" bestFit="1" customWidth="1"/>
    <col min="32" max="32" width="9" bestFit="1" customWidth="1"/>
    <col min="33" max="33" width="6.85546875" bestFit="1" customWidth="1"/>
  </cols>
  <sheetData>
    <row r="1" spans="1:33" x14ac:dyDescent="0.2">
      <c r="F1"/>
      <c r="G1"/>
      <c r="H1" s="3"/>
      <c r="J1"/>
      <c r="K1"/>
      <c r="M1" s="2"/>
      <c r="N1" s="1"/>
      <c r="T1"/>
    </row>
    <row r="2" spans="1:33" ht="26.25" x14ac:dyDescent="0.4"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3" x14ac:dyDescent="0.2">
      <c r="F3"/>
      <c r="G3"/>
      <c r="H3" s="3"/>
      <c r="J3"/>
      <c r="K3"/>
      <c r="M3" s="2"/>
      <c r="N3" s="1"/>
      <c r="T3"/>
    </row>
    <row r="4" spans="1:33" ht="25.5" x14ac:dyDescent="0.35">
      <c r="F4"/>
      <c r="G4"/>
      <c r="H4" s="3"/>
      <c r="I4" s="182" t="s">
        <v>176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3" x14ac:dyDescent="0.2">
      <c r="F5"/>
      <c r="G5"/>
      <c r="H5" s="3"/>
      <c r="J5"/>
      <c r="K5"/>
      <c r="M5" s="2"/>
      <c r="N5" s="1"/>
      <c r="T5"/>
    </row>
    <row r="6" spans="1:33" x14ac:dyDescent="0.2">
      <c r="F6"/>
      <c r="G6"/>
      <c r="H6" s="3"/>
      <c r="J6"/>
      <c r="K6"/>
      <c r="M6" s="2"/>
      <c r="N6" s="1"/>
      <c r="T6"/>
    </row>
    <row r="7" spans="1:33" x14ac:dyDescent="0.2">
      <c r="F7"/>
      <c r="G7"/>
      <c r="H7" s="3"/>
      <c r="J7"/>
      <c r="K7"/>
      <c r="M7" s="2"/>
      <c r="N7" s="1"/>
      <c r="T7"/>
    </row>
    <row r="8" spans="1:33" ht="27.75" thickBot="1" x14ac:dyDescent="0.5">
      <c r="A8" s="10"/>
      <c r="C8" s="12"/>
      <c r="D8" s="160" t="str">
        <f>Ben_F!F8</f>
        <v>MàJ: 05/11/2017</v>
      </c>
      <c r="E8" s="12"/>
      <c r="G8" s="133"/>
      <c r="H8" s="133"/>
      <c r="I8" s="133"/>
      <c r="N8" s="17"/>
      <c r="O8" s="17"/>
      <c r="T8"/>
      <c r="AC8"/>
      <c r="AD8"/>
    </row>
    <row r="9" spans="1:33" ht="48" customHeight="1" thickBot="1" x14ac:dyDescent="0.25">
      <c r="C9" s="14" t="s">
        <v>56</v>
      </c>
      <c r="D9" s="26" t="s">
        <v>26</v>
      </c>
      <c r="E9" s="26" t="s">
        <v>127</v>
      </c>
      <c r="F9" s="26" t="s">
        <v>61</v>
      </c>
      <c r="G9" s="26" t="s">
        <v>136</v>
      </c>
      <c r="H9" s="28" t="s">
        <v>27</v>
      </c>
      <c r="I9" s="28" t="s">
        <v>128</v>
      </c>
      <c r="J9" s="28" t="s">
        <v>7</v>
      </c>
      <c r="K9" s="28" t="s">
        <v>21</v>
      </c>
      <c r="L9" s="28" t="s">
        <v>80</v>
      </c>
      <c r="M9" s="28" t="s">
        <v>141</v>
      </c>
      <c r="N9" s="28" t="s">
        <v>168</v>
      </c>
      <c r="O9" s="28" t="s">
        <v>140</v>
      </c>
      <c r="P9" s="28" t="s">
        <v>32</v>
      </c>
      <c r="Q9" s="28" t="s">
        <v>139</v>
      </c>
      <c r="R9" s="28" t="s">
        <v>34</v>
      </c>
      <c r="S9" s="28" t="s">
        <v>138</v>
      </c>
      <c r="T9" s="28" t="s">
        <v>5</v>
      </c>
      <c r="U9" s="28" t="s">
        <v>4</v>
      </c>
      <c r="V9" s="28" t="s">
        <v>3</v>
      </c>
      <c r="W9" s="28" t="s">
        <v>117</v>
      </c>
      <c r="X9" s="28" t="s">
        <v>108</v>
      </c>
      <c r="Y9" s="28" t="s">
        <v>109</v>
      </c>
      <c r="Z9" s="28" t="s">
        <v>64</v>
      </c>
      <c r="AA9" s="28" t="s">
        <v>110</v>
      </c>
      <c r="AB9" s="28" t="s">
        <v>1</v>
      </c>
      <c r="AC9" s="28" t="s">
        <v>68</v>
      </c>
      <c r="AD9" s="28" t="s">
        <v>130</v>
      </c>
      <c r="AE9" s="28" t="s">
        <v>111</v>
      </c>
      <c r="AF9" s="28" t="s">
        <v>137</v>
      </c>
      <c r="AG9" s="13" t="s">
        <v>56</v>
      </c>
    </row>
    <row r="10" spans="1:33" x14ac:dyDescent="0.2">
      <c r="C10" s="90">
        <v>50</v>
      </c>
      <c r="D10" s="91">
        <v>5.97</v>
      </c>
      <c r="E10" s="138">
        <v>5.8</v>
      </c>
      <c r="F10" s="91">
        <v>8.65</v>
      </c>
      <c r="G10" s="138">
        <v>8.5</v>
      </c>
      <c r="H10" s="91">
        <v>10.97</v>
      </c>
      <c r="I10" s="138">
        <v>10.799999999999999</v>
      </c>
      <c r="J10" s="92">
        <v>2.3016000000000001</v>
      </c>
      <c r="K10" s="92">
        <v>5.2</v>
      </c>
      <c r="L10" s="91">
        <v>6.85</v>
      </c>
      <c r="M10" s="138">
        <v>6.6999999999999993</v>
      </c>
      <c r="N10" s="91">
        <v>10.210000000000001</v>
      </c>
      <c r="O10" s="138">
        <v>10.1</v>
      </c>
      <c r="P10" s="91">
        <v>12.85</v>
      </c>
      <c r="Q10" s="138">
        <v>12.7</v>
      </c>
      <c r="R10" s="91">
        <v>25.14</v>
      </c>
      <c r="S10" s="138">
        <v>24.9</v>
      </c>
      <c r="T10" s="91">
        <v>2.1</v>
      </c>
      <c r="U10" s="91">
        <v>4.8600000000000003</v>
      </c>
      <c r="V10" s="91">
        <v>7.12</v>
      </c>
      <c r="W10" s="91">
        <v>15.74</v>
      </c>
      <c r="X10" s="91">
        <v>19.03</v>
      </c>
      <c r="Y10" s="91">
        <v>56.2</v>
      </c>
      <c r="Z10" s="91">
        <v>72.400000000000006</v>
      </c>
      <c r="AA10" s="91">
        <v>65.84</v>
      </c>
      <c r="AB10" s="92">
        <v>12.587999999999999</v>
      </c>
      <c r="AC10" s="91">
        <v>26.53</v>
      </c>
      <c r="AD10" s="138">
        <v>26.400000000000002</v>
      </c>
      <c r="AE10" s="91">
        <v>28.5</v>
      </c>
      <c r="AF10" s="138">
        <v>28.400000000000002</v>
      </c>
      <c r="AG10" s="90">
        <v>50</v>
      </c>
    </row>
    <row r="11" spans="1:33" x14ac:dyDescent="0.2">
      <c r="C11" s="18">
        <v>49</v>
      </c>
      <c r="D11" s="19">
        <v>6.01</v>
      </c>
      <c r="E11" s="139">
        <v>5.8999999999999995</v>
      </c>
      <c r="F11" s="19">
        <v>8.6999999999999993</v>
      </c>
      <c r="G11" s="139"/>
      <c r="H11" s="19">
        <v>11.02</v>
      </c>
      <c r="I11" s="139"/>
      <c r="J11" s="20">
        <v>2.3153000000000001</v>
      </c>
      <c r="K11" s="20">
        <v>5.234</v>
      </c>
      <c r="L11" s="19">
        <v>6.91</v>
      </c>
      <c r="M11" s="139">
        <v>6.8</v>
      </c>
      <c r="N11" s="19">
        <v>10.32</v>
      </c>
      <c r="O11" s="139">
        <v>10.199999999999999</v>
      </c>
      <c r="P11" s="19">
        <v>12.97</v>
      </c>
      <c r="Q11" s="139">
        <v>12.799999999999999</v>
      </c>
      <c r="R11" s="19">
        <v>25.33</v>
      </c>
      <c r="S11" s="139">
        <v>25.1</v>
      </c>
      <c r="T11" s="19">
        <v>2.06</v>
      </c>
      <c r="U11" s="19">
        <v>4.6900000000000004</v>
      </c>
      <c r="V11" s="19">
        <v>7.03</v>
      </c>
      <c r="W11" s="19">
        <v>15.32</v>
      </c>
      <c r="X11" s="19">
        <v>18.38</v>
      </c>
      <c r="Y11" s="19">
        <v>54.2</v>
      </c>
      <c r="Z11" s="19">
        <v>69.92</v>
      </c>
      <c r="AA11" s="19">
        <v>63.67</v>
      </c>
      <c r="AB11" s="20">
        <v>13.234400000000001</v>
      </c>
      <c r="AC11" s="19">
        <v>26.74</v>
      </c>
      <c r="AD11" s="139">
        <v>26.6</v>
      </c>
      <c r="AE11" s="19">
        <v>28.54</v>
      </c>
      <c r="AF11" s="139"/>
      <c r="AG11" s="18">
        <v>49</v>
      </c>
    </row>
    <row r="12" spans="1:33" x14ac:dyDescent="0.2">
      <c r="C12" s="18">
        <v>48</v>
      </c>
      <c r="D12" s="19">
        <v>6.04</v>
      </c>
      <c r="E12" s="139"/>
      <c r="F12" s="19">
        <v>8.75</v>
      </c>
      <c r="G12" s="139">
        <v>8.6</v>
      </c>
      <c r="H12" s="19">
        <v>11.07</v>
      </c>
      <c r="I12" s="139">
        <v>10.9</v>
      </c>
      <c r="J12" s="20">
        <v>2.3290000000000002</v>
      </c>
      <c r="K12" s="20">
        <v>5.2679999999999998</v>
      </c>
      <c r="L12" s="19">
        <v>6.96</v>
      </c>
      <c r="M12" s="139"/>
      <c r="N12" s="19">
        <v>10.43</v>
      </c>
      <c r="O12" s="139">
        <v>10.299999999999999</v>
      </c>
      <c r="P12" s="19">
        <v>13.09</v>
      </c>
      <c r="Q12" s="139">
        <v>12.9</v>
      </c>
      <c r="R12" s="19">
        <v>25.52</v>
      </c>
      <c r="S12" s="139">
        <v>25.3</v>
      </c>
      <c r="T12" s="19">
        <v>2.0299999999999998</v>
      </c>
      <c r="U12" s="19">
        <v>4.5199999999999996</v>
      </c>
      <c r="V12" s="19">
        <v>6.94</v>
      </c>
      <c r="W12" s="19">
        <v>14.9</v>
      </c>
      <c r="X12" s="19">
        <v>17.73</v>
      </c>
      <c r="Y12" s="19">
        <v>52.2</v>
      </c>
      <c r="Z12" s="19">
        <v>67.44</v>
      </c>
      <c r="AA12" s="19">
        <v>61.5</v>
      </c>
      <c r="AB12" s="20">
        <v>13.4808</v>
      </c>
      <c r="AC12" s="19">
        <v>26.95</v>
      </c>
      <c r="AD12" s="139">
        <v>26.900000000000002</v>
      </c>
      <c r="AE12" s="19">
        <v>28.58</v>
      </c>
      <c r="AF12" s="139">
        <v>28.5</v>
      </c>
      <c r="AG12" s="18">
        <v>48</v>
      </c>
    </row>
    <row r="13" spans="1:33" x14ac:dyDescent="0.2">
      <c r="C13" s="18">
        <v>47</v>
      </c>
      <c r="D13" s="19">
        <v>6.08</v>
      </c>
      <c r="E13" s="139"/>
      <c r="F13" s="19">
        <v>8.8000000000000007</v>
      </c>
      <c r="G13" s="139"/>
      <c r="H13" s="19">
        <v>11.12</v>
      </c>
      <c r="I13" s="139"/>
      <c r="J13" s="20">
        <v>2.3426</v>
      </c>
      <c r="K13" s="20">
        <v>5.3019999999999996</v>
      </c>
      <c r="L13" s="19">
        <v>7.02</v>
      </c>
      <c r="M13" s="139">
        <v>6.8999999999999995</v>
      </c>
      <c r="N13" s="19">
        <v>10.55</v>
      </c>
      <c r="O13" s="139">
        <v>10.4</v>
      </c>
      <c r="P13" s="19">
        <v>13.2</v>
      </c>
      <c r="Q13" s="139">
        <v>13</v>
      </c>
      <c r="R13" s="19">
        <v>25.72</v>
      </c>
      <c r="S13" s="139">
        <v>25.5</v>
      </c>
      <c r="T13" s="19">
        <v>1.99</v>
      </c>
      <c r="U13" s="19">
        <v>4.34</v>
      </c>
      <c r="V13" s="19">
        <v>6.86</v>
      </c>
      <c r="W13" s="19">
        <v>14.47</v>
      </c>
      <c r="X13" s="19">
        <v>17.09</v>
      </c>
      <c r="Y13" s="19">
        <v>50.19</v>
      </c>
      <c r="Z13" s="19">
        <v>64.959999999999994</v>
      </c>
      <c r="AA13" s="19">
        <v>59.34</v>
      </c>
      <c r="AB13" s="20">
        <v>14.1272</v>
      </c>
      <c r="AC13" s="19">
        <v>27.15</v>
      </c>
      <c r="AD13" s="139">
        <v>27.1</v>
      </c>
      <c r="AE13" s="19">
        <v>28.63</v>
      </c>
      <c r="AF13" s="139"/>
      <c r="AG13" s="18">
        <v>47</v>
      </c>
    </row>
    <row r="14" spans="1:33" x14ac:dyDescent="0.2">
      <c r="C14" s="18">
        <v>46</v>
      </c>
      <c r="D14" s="19">
        <v>6.11</v>
      </c>
      <c r="E14" s="139">
        <v>6</v>
      </c>
      <c r="F14" s="19">
        <v>8.85</v>
      </c>
      <c r="G14" s="139">
        <v>8.6999999999999993</v>
      </c>
      <c r="H14" s="19">
        <v>11.17</v>
      </c>
      <c r="I14" s="139">
        <v>11</v>
      </c>
      <c r="J14" s="20">
        <v>2.3563000000000001</v>
      </c>
      <c r="K14" s="20">
        <v>5.3360000000000003</v>
      </c>
      <c r="L14" s="19">
        <v>7.07</v>
      </c>
      <c r="M14" s="139"/>
      <c r="N14" s="19">
        <v>10.66</v>
      </c>
      <c r="O14" s="139">
        <v>10.5</v>
      </c>
      <c r="P14" s="19">
        <v>13.32</v>
      </c>
      <c r="Q14" s="139">
        <v>13.1</v>
      </c>
      <c r="R14" s="19">
        <v>25.91</v>
      </c>
      <c r="S14" s="139">
        <v>25.700000000000003</v>
      </c>
      <c r="T14" s="19">
        <v>1.96</v>
      </c>
      <c r="U14" s="19">
        <v>4.17</v>
      </c>
      <c r="V14" s="19">
        <v>6.77</v>
      </c>
      <c r="W14" s="19">
        <v>14.05</v>
      </c>
      <c r="X14" s="19">
        <v>16.440000000000001</v>
      </c>
      <c r="Y14" s="19">
        <v>48.19</v>
      </c>
      <c r="Z14" s="19">
        <v>62.48</v>
      </c>
      <c r="AA14" s="19">
        <v>57.17</v>
      </c>
      <c r="AB14" s="20">
        <v>14.3736</v>
      </c>
      <c r="AC14" s="19">
        <v>27.36</v>
      </c>
      <c r="AD14" s="139">
        <v>27.3</v>
      </c>
      <c r="AE14" s="19">
        <v>28.67</v>
      </c>
      <c r="AF14" s="139">
        <v>28.6</v>
      </c>
      <c r="AG14" s="18">
        <v>46</v>
      </c>
    </row>
    <row r="15" spans="1:33" x14ac:dyDescent="0.2">
      <c r="C15" s="84">
        <v>45</v>
      </c>
      <c r="D15" s="85">
        <v>6.15</v>
      </c>
      <c r="E15" s="140"/>
      <c r="F15" s="85">
        <v>8.9</v>
      </c>
      <c r="G15" s="140"/>
      <c r="H15" s="85">
        <v>11.22</v>
      </c>
      <c r="I15" s="140"/>
      <c r="J15" s="86">
        <v>2.37</v>
      </c>
      <c r="K15" s="86">
        <v>5.37</v>
      </c>
      <c r="L15" s="85">
        <v>7.13</v>
      </c>
      <c r="M15" s="140">
        <v>7</v>
      </c>
      <c r="N15" s="85">
        <v>10.77</v>
      </c>
      <c r="O15" s="140">
        <v>10.6</v>
      </c>
      <c r="P15" s="85">
        <v>13.44</v>
      </c>
      <c r="Q15" s="140">
        <v>13.2</v>
      </c>
      <c r="R15" s="85">
        <v>26.1</v>
      </c>
      <c r="S15" s="140">
        <v>25.900000000000002</v>
      </c>
      <c r="T15" s="85">
        <v>1.92</v>
      </c>
      <c r="U15" s="85">
        <v>4</v>
      </c>
      <c r="V15" s="85">
        <v>6.68</v>
      </c>
      <c r="W15" s="85">
        <v>13.63</v>
      </c>
      <c r="X15" s="85">
        <v>15.79</v>
      </c>
      <c r="Y15" s="85">
        <v>46.19</v>
      </c>
      <c r="Z15" s="85">
        <v>60</v>
      </c>
      <c r="AA15" s="85">
        <v>55</v>
      </c>
      <c r="AB15" s="86">
        <v>15.02</v>
      </c>
      <c r="AC15" s="85">
        <v>27.57</v>
      </c>
      <c r="AD15" s="140">
        <v>27.5</v>
      </c>
      <c r="AE15" s="85">
        <v>28.71</v>
      </c>
      <c r="AF15" s="140"/>
      <c r="AG15" s="84">
        <v>45</v>
      </c>
    </row>
    <row r="16" spans="1:33" x14ac:dyDescent="0.2">
      <c r="C16" s="18">
        <v>44</v>
      </c>
      <c r="D16" s="19">
        <v>6.2</v>
      </c>
      <c r="E16" s="139"/>
      <c r="F16" s="19">
        <v>8.9700000000000006</v>
      </c>
      <c r="G16" s="139">
        <v>8.7999999999999989</v>
      </c>
      <c r="H16" s="19">
        <v>11.3</v>
      </c>
      <c r="I16" s="139">
        <v>11.1</v>
      </c>
      <c r="J16" s="20">
        <v>2.3864000000000001</v>
      </c>
      <c r="K16" s="20">
        <v>5.4032</v>
      </c>
      <c r="L16" s="19">
        <v>7.21</v>
      </c>
      <c r="M16" s="139">
        <v>7.1</v>
      </c>
      <c r="N16" s="19">
        <v>10.86</v>
      </c>
      <c r="O16" s="139">
        <v>10.7</v>
      </c>
      <c r="P16" s="19">
        <v>13.6</v>
      </c>
      <c r="Q16" s="139">
        <v>13.4</v>
      </c>
      <c r="R16" s="19">
        <v>26.34</v>
      </c>
      <c r="S16" s="139">
        <v>26.1</v>
      </c>
      <c r="T16" s="19">
        <v>1.9</v>
      </c>
      <c r="U16" s="19">
        <v>3.93</v>
      </c>
      <c r="V16" s="19">
        <v>6.59</v>
      </c>
      <c r="W16" s="19">
        <v>13.49</v>
      </c>
      <c r="X16" s="19">
        <v>15.48</v>
      </c>
      <c r="Y16" s="19">
        <v>45.13</v>
      </c>
      <c r="Z16" s="19">
        <v>58.48</v>
      </c>
      <c r="AA16" s="19">
        <v>53.73</v>
      </c>
      <c r="AB16" s="20">
        <v>15.126799999999999</v>
      </c>
      <c r="AC16" s="19">
        <v>27.67</v>
      </c>
      <c r="AD16" s="139">
        <v>27.6</v>
      </c>
      <c r="AE16" s="19">
        <v>28.84</v>
      </c>
      <c r="AF16" s="139">
        <v>28.7</v>
      </c>
      <c r="AG16" s="18">
        <v>44</v>
      </c>
    </row>
    <row r="17" spans="3:33" x14ac:dyDescent="0.2">
      <c r="C17" s="18">
        <v>43</v>
      </c>
      <c r="D17" s="19">
        <v>6.24</v>
      </c>
      <c r="E17" s="139">
        <v>6.1</v>
      </c>
      <c r="F17" s="19">
        <v>9.0399999999999991</v>
      </c>
      <c r="G17" s="139">
        <v>8.9</v>
      </c>
      <c r="H17" s="19">
        <v>11.39</v>
      </c>
      <c r="I17" s="139">
        <v>11.2</v>
      </c>
      <c r="J17" s="20">
        <v>2.4028</v>
      </c>
      <c r="K17" s="20">
        <v>5.4363999999999999</v>
      </c>
      <c r="L17" s="19">
        <v>7.29</v>
      </c>
      <c r="M17" s="139"/>
      <c r="N17" s="19">
        <v>10.94</v>
      </c>
      <c r="O17" s="139">
        <v>10.799999999999999</v>
      </c>
      <c r="P17" s="19">
        <v>13.76</v>
      </c>
      <c r="Q17" s="139">
        <v>13.6</v>
      </c>
      <c r="R17" s="19">
        <v>26.57</v>
      </c>
      <c r="S17" s="139">
        <v>26.400000000000002</v>
      </c>
      <c r="T17" s="19">
        <v>1.88</v>
      </c>
      <c r="U17" s="19">
        <v>3.86</v>
      </c>
      <c r="V17" s="19">
        <v>6.5</v>
      </c>
      <c r="W17" s="19">
        <v>13.34</v>
      </c>
      <c r="X17" s="19">
        <v>15.17</v>
      </c>
      <c r="Y17" s="19">
        <v>44.08</v>
      </c>
      <c r="Z17" s="19">
        <v>56.95</v>
      </c>
      <c r="AA17" s="19">
        <v>52.46</v>
      </c>
      <c r="AB17" s="20">
        <v>15.233599999999999</v>
      </c>
      <c r="AC17" s="19">
        <v>27.77</v>
      </c>
      <c r="AD17" s="139">
        <v>27.700000000000003</v>
      </c>
      <c r="AE17" s="19">
        <v>28.97</v>
      </c>
      <c r="AF17" s="139">
        <v>28.900000000000002</v>
      </c>
      <c r="AG17" s="18">
        <v>43</v>
      </c>
    </row>
    <row r="18" spans="3:33" x14ac:dyDescent="0.2">
      <c r="C18" s="18">
        <v>42</v>
      </c>
      <c r="D18" s="19">
        <v>6.29</v>
      </c>
      <c r="E18" s="139"/>
      <c r="F18" s="19">
        <v>9.11</v>
      </c>
      <c r="G18" s="139">
        <v>9</v>
      </c>
      <c r="H18" s="19">
        <v>11.47</v>
      </c>
      <c r="I18" s="139">
        <v>11.299999999999999</v>
      </c>
      <c r="J18" s="20">
        <v>2.4192</v>
      </c>
      <c r="K18" s="20">
        <v>5.4695999999999998</v>
      </c>
      <c r="L18" s="19">
        <v>7.37</v>
      </c>
      <c r="M18" s="139">
        <v>7.1999999999999993</v>
      </c>
      <c r="N18" s="19">
        <v>11.03</v>
      </c>
      <c r="O18" s="139">
        <v>10.9</v>
      </c>
      <c r="P18" s="19">
        <v>13.93</v>
      </c>
      <c r="Q18" s="139">
        <v>13.7</v>
      </c>
      <c r="R18" s="19">
        <v>26.81</v>
      </c>
      <c r="S18" s="139">
        <v>26.6</v>
      </c>
      <c r="T18" s="19">
        <v>1.86</v>
      </c>
      <c r="U18" s="19">
        <v>3.78</v>
      </c>
      <c r="V18" s="19">
        <v>6.41</v>
      </c>
      <c r="W18" s="19">
        <v>13.2</v>
      </c>
      <c r="X18" s="19">
        <v>14.87</v>
      </c>
      <c r="Y18" s="19">
        <v>43.02</v>
      </c>
      <c r="Z18" s="19">
        <v>55.43</v>
      </c>
      <c r="AA18" s="19">
        <v>51.18</v>
      </c>
      <c r="AB18" s="20">
        <v>15.340400000000001</v>
      </c>
      <c r="AC18" s="19">
        <v>27.87</v>
      </c>
      <c r="AD18" s="139">
        <v>27.8</v>
      </c>
      <c r="AE18" s="19">
        <v>29.1</v>
      </c>
      <c r="AF18" s="139">
        <v>29</v>
      </c>
      <c r="AG18" s="18">
        <v>42</v>
      </c>
    </row>
    <row r="19" spans="3:33" x14ac:dyDescent="0.2">
      <c r="C19" s="18">
        <v>41</v>
      </c>
      <c r="D19" s="19">
        <v>6.33</v>
      </c>
      <c r="E19" s="139">
        <v>6.1999999999999993</v>
      </c>
      <c r="F19" s="19">
        <v>9.18</v>
      </c>
      <c r="G19" s="139"/>
      <c r="H19" s="19">
        <v>11.55</v>
      </c>
      <c r="I19" s="139">
        <v>11.4</v>
      </c>
      <c r="J19" s="20">
        <v>2.4356</v>
      </c>
      <c r="K19" s="20">
        <v>5.5027999999999997</v>
      </c>
      <c r="L19" s="19">
        <v>7.44</v>
      </c>
      <c r="M19" s="139">
        <v>7.3</v>
      </c>
      <c r="N19" s="19">
        <v>11.12</v>
      </c>
      <c r="O19" s="139">
        <v>11</v>
      </c>
      <c r="P19" s="19">
        <v>14.09</v>
      </c>
      <c r="Q19" s="139">
        <v>13.9</v>
      </c>
      <c r="R19" s="19">
        <v>27.05</v>
      </c>
      <c r="S19" s="139">
        <v>26.900000000000002</v>
      </c>
      <c r="T19" s="19">
        <v>1.84</v>
      </c>
      <c r="U19" s="19">
        <v>3.71</v>
      </c>
      <c r="V19" s="19">
        <v>6.32</v>
      </c>
      <c r="W19" s="19">
        <v>13.05</v>
      </c>
      <c r="X19" s="19">
        <v>14.56</v>
      </c>
      <c r="Y19" s="19">
        <v>41.97</v>
      </c>
      <c r="Z19" s="19">
        <v>53.9</v>
      </c>
      <c r="AA19" s="19">
        <v>49.91</v>
      </c>
      <c r="AB19" s="20">
        <v>15.4472</v>
      </c>
      <c r="AC19" s="19">
        <v>27.97</v>
      </c>
      <c r="AD19" s="139">
        <v>27.900000000000002</v>
      </c>
      <c r="AE19" s="19">
        <v>29.23</v>
      </c>
      <c r="AF19" s="139">
        <v>29.1</v>
      </c>
      <c r="AG19" s="18">
        <v>41</v>
      </c>
    </row>
    <row r="20" spans="3:33" x14ac:dyDescent="0.2">
      <c r="C20" s="87">
        <v>40</v>
      </c>
      <c r="D20" s="88">
        <v>6.38</v>
      </c>
      <c r="E20" s="141"/>
      <c r="F20" s="88">
        <v>9.25</v>
      </c>
      <c r="G20" s="141">
        <v>9.1</v>
      </c>
      <c r="H20" s="88">
        <v>11.64</v>
      </c>
      <c r="I20" s="141"/>
      <c r="J20" s="89">
        <v>2.452</v>
      </c>
      <c r="K20" s="89">
        <v>5.5359999999999996</v>
      </c>
      <c r="L20" s="88">
        <v>7.52</v>
      </c>
      <c r="M20" s="141">
        <v>7.3999999999999995</v>
      </c>
      <c r="N20" s="88">
        <v>11.21</v>
      </c>
      <c r="O20" s="141">
        <v>11.1</v>
      </c>
      <c r="P20" s="88">
        <v>14.25</v>
      </c>
      <c r="Q20" s="141">
        <v>14.1</v>
      </c>
      <c r="R20" s="88">
        <v>27.29</v>
      </c>
      <c r="S20" s="141">
        <v>27.1</v>
      </c>
      <c r="T20" s="88">
        <v>1.82</v>
      </c>
      <c r="U20" s="88">
        <v>3.64</v>
      </c>
      <c r="V20" s="88">
        <v>6.23</v>
      </c>
      <c r="W20" s="88">
        <v>12.91</v>
      </c>
      <c r="X20" s="88">
        <v>14.25</v>
      </c>
      <c r="Y20" s="88">
        <v>40.909999999999997</v>
      </c>
      <c r="Z20" s="88">
        <v>52.38</v>
      </c>
      <c r="AA20" s="88">
        <v>48.64</v>
      </c>
      <c r="AB20" s="89">
        <v>15.554</v>
      </c>
      <c r="AC20" s="88">
        <v>28.07</v>
      </c>
      <c r="AD20" s="141">
        <v>28</v>
      </c>
      <c r="AE20" s="88">
        <v>29.35</v>
      </c>
      <c r="AF20" s="141">
        <v>29.3</v>
      </c>
      <c r="AG20" s="87">
        <v>40</v>
      </c>
    </row>
    <row r="21" spans="3:33" x14ac:dyDescent="0.2">
      <c r="C21" s="18">
        <v>39</v>
      </c>
      <c r="D21" s="19">
        <v>6.43</v>
      </c>
      <c r="E21" s="139">
        <v>6.3</v>
      </c>
      <c r="F21" s="19">
        <v>9.32</v>
      </c>
      <c r="G21" s="139">
        <v>9.1999999999999993</v>
      </c>
      <c r="H21" s="19">
        <v>11.72</v>
      </c>
      <c r="I21" s="139">
        <v>11.5</v>
      </c>
      <c r="J21" s="20">
        <v>2.4683999999999999</v>
      </c>
      <c r="K21" s="20">
        <v>5.5692000000000004</v>
      </c>
      <c r="L21" s="19">
        <v>7.6</v>
      </c>
      <c r="M21" s="139"/>
      <c r="N21" s="19">
        <v>11.29</v>
      </c>
      <c r="O21" s="139"/>
      <c r="P21" s="19">
        <v>14.41</v>
      </c>
      <c r="Q21" s="139">
        <v>14.2</v>
      </c>
      <c r="R21" s="19">
        <v>27.52</v>
      </c>
      <c r="S21" s="139">
        <v>27.3</v>
      </c>
      <c r="T21" s="19">
        <v>1.8</v>
      </c>
      <c r="U21" s="19">
        <v>3.57</v>
      </c>
      <c r="V21" s="19">
        <v>6.14</v>
      </c>
      <c r="W21" s="19">
        <v>12.76</v>
      </c>
      <c r="X21" s="19">
        <v>13.94</v>
      </c>
      <c r="Y21" s="19">
        <v>39.86</v>
      </c>
      <c r="Z21" s="19">
        <v>50.86</v>
      </c>
      <c r="AA21" s="19">
        <v>47.37</v>
      </c>
      <c r="AB21" s="20">
        <v>16.0608</v>
      </c>
      <c r="AC21" s="19">
        <v>28.17</v>
      </c>
      <c r="AD21" s="139">
        <v>28.1</v>
      </c>
      <c r="AE21" s="19">
        <v>29.48</v>
      </c>
      <c r="AF21" s="139">
        <v>29.400000000000002</v>
      </c>
      <c r="AG21" s="18">
        <v>39</v>
      </c>
    </row>
    <row r="22" spans="3:33" x14ac:dyDescent="0.2">
      <c r="C22" s="18">
        <v>38</v>
      </c>
      <c r="D22" s="19">
        <v>6.47</v>
      </c>
      <c r="E22" s="139"/>
      <c r="F22" s="19">
        <v>9.39</v>
      </c>
      <c r="G22" s="139"/>
      <c r="H22" s="19">
        <v>11.8</v>
      </c>
      <c r="I22" s="139">
        <v>11.6</v>
      </c>
      <c r="J22" s="20">
        <v>2.4847999999999999</v>
      </c>
      <c r="K22" s="20">
        <v>6.0023999999999997</v>
      </c>
      <c r="L22" s="19">
        <v>7.68</v>
      </c>
      <c r="M22" s="139">
        <v>7.5</v>
      </c>
      <c r="N22" s="19">
        <v>11.38</v>
      </c>
      <c r="O22" s="139">
        <v>11.2</v>
      </c>
      <c r="P22" s="19">
        <v>14.58</v>
      </c>
      <c r="Q22" s="139">
        <v>14.4</v>
      </c>
      <c r="R22" s="19">
        <v>27.76</v>
      </c>
      <c r="S22" s="139">
        <v>27.6</v>
      </c>
      <c r="T22" s="19">
        <v>1.77</v>
      </c>
      <c r="U22" s="19">
        <v>3.5</v>
      </c>
      <c r="V22" s="19">
        <v>6.04</v>
      </c>
      <c r="W22" s="19">
        <v>12.62</v>
      </c>
      <c r="X22" s="19">
        <v>13.64</v>
      </c>
      <c r="Y22" s="19">
        <v>38.799999999999997</v>
      </c>
      <c r="Z22" s="19">
        <v>49.33</v>
      </c>
      <c r="AA22" s="19">
        <v>46.1</v>
      </c>
      <c r="AB22" s="20">
        <v>16.1676</v>
      </c>
      <c r="AC22" s="19">
        <v>28.28</v>
      </c>
      <c r="AD22" s="139">
        <v>28.200000000000003</v>
      </c>
      <c r="AE22" s="19">
        <v>29.61</v>
      </c>
      <c r="AF22" s="139">
        <v>29.5</v>
      </c>
      <c r="AG22" s="18">
        <v>38</v>
      </c>
    </row>
    <row r="23" spans="3:33" x14ac:dyDescent="0.2">
      <c r="C23" s="18">
        <v>37</v>
      </c>
      <c r="D23" s="19">
        <v>6.52</v>
      </c>
      <c r="E23" s="139">
        <v>6.3999999999999995</v>
      </c>
      <c r="F23" s="19">
        <v>9.4600000000000009</v>
      </c>
      <c r="G23" s="139">
        <v>9.2999999999999989</v>
      </c>
      <c r="H23" s="19">
        <v>11.89</v>
      </c>
      <c r="I23" s="139">
        <v>11.7</v>
      </c>
      <c r="J23" s="20">
        <v>2.5011999999999999</v>
      </c>
      <c r="K23" s="20">
        <v>6.0355999999999996</v>
      </c>
      <c r="L23" s="19">
        <v>7.76</v>
      </c>
      <c r="M23" s="139">
        <v>7.6</v>
      </c>
      <c r="N23" s="19">
        <v>11.47</v>
      </c>
      <c r="O23" s="139">
        <v>11.299999999999999</v>
      </c>
      <c r="P23" s="19">
        <v>14.74</v>
      </c>
      <c r="Q23" s="139">
        <v>14.5</v>
      </c>
      <c r="R23" s="19">
        <v>28</v>
      </c>
      <c r="S23" s="139">
        <v>27.8</v>
      </c>
      <c r="T23" s="19">
        <v>1.75</v>
      </c>
      <c r="U23" s="19">
        <v>3.42</v>
      </c>
      <c r="V23" s="19">
        <v>5.95</v>
      </c>
      <c r="W23" s="19">
        <v>12.47</v>
      </c>
      <c r="X23" s="19">
        <v>13.33</v>
      </c>
      <c r="Y23" s="19">
        <v>37.75</v>
      </c>
      <c r="Z23" s="19">
        <v>47.81</v>
      </c>
      <c r="AA23" s="19">
        <v>44.82</v>
      </c>
      <c r="AB23" s="20">
        <v>16.2744</v>
      </c>
      <c r="AC23" s="19">
        <v>28.38</v>
      </c>
      <c r="AD23" s="139">
        <v>28.3</v>
      </c>
      <c r="AE23" s="19">
        <v>29.74</v>
      </c>
      <c r="AF23" s="139">
        <v>29.6</v>
      </c>
      <c r="AG23" s="18">
        <v>37</v>
      </c>
    </row>
    <row r="24" spans="3:33" x14ac:dyDescent="0.2">
      <c r="C24" s="18">
        <v>36</v>
      </c>
      <c r="D24" s="19">
        <v>6.56</v>
      </c>
      <c r="E24" s="139"/>
      <c r="F24" s="19">
        <v>9.5299999999999994</v>
      </c>
      <c r="G24" s="139">
        <v>9.4</v>
      </c>
      <c r="H24" s="19">
        <v>11.97</v>
      </c>
      <c r="I24" s="139">
        <v>11.799999999999999</v>
      </c>
      <c r="J24" s="20">
        <v>2.5175999999999998</v>
      </c>
      <c r="K24" s="20">
        <v>6.0688000000000004</v>
      </c>
      <c r="L24" s="19">
        <v>7.84</v>
      </c>
      <c r="M24" s="139">
        <v>7.6999999999999993</v>
      </c>
      <c r="N24" s="19">
        <v>11.55</v>
      </c>
      <c r="O24" s="139">
        <v>11.4</v>
      </c>
      <c r="P24" s="19">
        <v>14.9</v>
      </c>
      <c r="Q24" s="139">
        <v>14.7</v>
      </c>
      <c r="R24" s="19">
        <v>28.23</v>
      </c>
      <c r="S24" s="139">
        <v>28</v>
      </c>
      <c r="T24" s="19">
        <v>1.73</v>
      </c>
      <c r="U24" s="19">
        <v>3.35</v>
      </c>
      <c r="V24" s="19">
        <v>5.86</v>
      </c>
      <c r="W24" s="19">
        <v>12.33</v>
      </c>
      <c r="X24" s="19">
        <v>13.02</v>
      </c>
      <c r="Y24" s="19">
        <v>36.69</v>
      </c>
      <c r="Z24" s="19">
        <v>46.28</v>
      </c>
      <c r="AA24" s="19">
        <v>43.55</v>
      </c>
      <c r="AB24" s="20">
        <v>16.3812</v>
      </c>
      <c r="AC24" s="19">
        <v>28.48</v>
      </c>
      <c r="AD24" s="139">
        <v>28.400000000000002</v>
      </c>
      <c r="AE24" s="19">
        <v>29.87</v>
      </c>
      <c r="AF24" s="139">
        <v>29.8</v>
      </c>
      <c r="AG24" s="18">
        <v>36</v>
      </c>
    </row>
    <row r="25" spans="3:33" x14ac:dyDescent="0.2">
      <c r="C25" s="84">
        <v>35</v>
      </c>
      <c r="D25" s="85">
        <v>6.61</v>
      </c>
      <c r="E25" s="140">
        <v>6.5</v>
      </c>
      <c r="F25" s="85">
        <v>9.6</v>
      </c>
      <c r="G25" s="140"/>
      <c r="H25" s="85">
        <v>12.05</v>
      </c>
      <c r="I25" s="140">
        <v>11.9</v>
      </c>
      <c r="J25" s="86">
        <v>2.5339999999999998</v>
      </c>
      <c r="K25" s="86">
        <v>6.1020000000000003</v>
      </c>
      <c r="L25" s="85">
        <v>7.91</v>
      </c>
      <c r="M25" s="140">
        <v>7.8</v>
      </c>
      <c r="N25" s="85">
        <v>11.64</v>
      </c>
      <c r="O25" s="140">
        <v>11.5</v>
      </c>
      <c r="P25" s="85">
        <v>15.06</v>
      </c>
      <c r="Q25" s="140">
        <v>14.9</v>
      </c>
      <c r="R25" s="85">
        <v>28.47</v>
      </c>
      <c r="S25" s="140">
        <v>28.3</v>
      </c>
      <c r="T25" s="85">
        <v>1.71</v>
      </c>
      <c r="U25" s="85">
        <v>3.28</v>
      </c>
      <c r="V25" s="85">
        <v>5.77</v>
      </c>
      <c r="W25" s="85">
        <v>12.19</v>
      </c>
      <c r="X25" s="85">
        <v>12.71</v>
      </c>
      <c r="Y25" s="85">
        <v>35.630000000000003</v>
      </c>
      <c r="Z25" s="85">
        <v>44.76</v>
      </c>
      <c r="AA25" s="85">
        <v>42.28</v>
      </c>
      <c r="AB25" s="86">
        <v>16.488</v>
      </c>
      <c r="AC25" s="85">
        <v>28.58</v>
      </c>
      <c r="AD25" s="140">
        <v>28.5</v>
      </c>
      <c r="AE25" s="85">
        <v>30</v>
      </c>
      <c r="AF25" s="140">
        <v>29.900000000000002</v>
      </c>
      <c r="AG25" s="84">
        <v>35</v>
      </c>
    </row>
    <row r="26" spans="3:33" x14ac:dyDescent="0.2">
      <c r="C26" s="18">
        <v>34</v>
      </c>
      <c r="D26" s="19">
        <v>6.66</v>
      </c>
      <c r="E26" s="139"/>
      <c r="F26" s="19">
        <v>9.67</v>
      </c>
      <c r="G26" s="139">
        <v>9.5</v>
      </c>
      <c r="H26" s="19">
        <v>12.14</v>
      </c>
      <c r="I26" s="139"/>
      <c r="J26" s="20">
        <v>2.5503999999999998</v>
      </c>
      <c r="K26" s="20">
        <v>6.1352000000000002</v>
      </c>
      <c r="L26" s="19">
        <v>7.99</v>
      </c>
      <c r="M26" s="139"/>
      <c r="N26" s="19">
        <v>11.73</v>
      </c>
      <c r="O26" s="139">
        <v>11.6</v>
      </c>
      <c r="P26" s="19">
        <v>15.23</v>
      </c>
      <c r="Q26" s="139">
        <v>15</v>
      </c>
      <c r="R26" s="19">
        <v>28.71</v>
      </c>
      <c r="S26" s="139">
        <v>28.5</v>
      </c>
      <c r="T26" s="19">
        <v>1.69</v>
      </c>
      <c r="U26" s="19">
        <v>3.21</v>
      </c>
      <c r="V26" s="19">
        <v>5.68</v>
      </c>
      <c r="W26" s="19">
        <v>12.04</v>
      </c>
      <c r="X26" s="19">
        <v>12.41</v>
      </c>
      <c r="Y26" s="19">
        <v>34.58</v>
      </c>
      <c r="Z26" s="19">
        <v>43.24</v>
      </c>
      <c r="AA26" s="19">
        <v>41.01</v>
      </c>
      <c r="AB26" s="20">
        <v>16.594799999999999</v>
      </c>
      <c r="AC26" s="19">
        <v>28.68</v>
      </c>
      <c r="AD26" s="139">
        <v>28.6</v>
      </c>
      <c r="AE26" s="19">
        <v>30.13</v>
      </c>
      <c r="AF26" s="139">
        <v>30</v>
      </c>
      <c r="AG26" s="18">
        <v>34</v>
      </c>
    </row>
    <row r="27" spans="3:33" x14ac:dyDescent="0.2">
      <c r="C27" s="18">
        <v>33</v>
      </c>
      <c r="D27" s="19">
        <v>6.7</v>
      </c>
      <c r="E27" s="139"/>
      <c r="F27" s="19">
        <v>9.74</v>
      </c>
      <c r="G27" s="139">
        <v>9.6</v>
      </c>
      <c r="H27" s="19">
        <v>12.22</v>
      </c>
      <c r="I27" s="139">
        <v>12</v>
      </c>
      <c r="J27" s="20">
        <v>2.5668000000000002</v>
      </c>
      <c r="K27" s="20">
        <v>6.1684000000000001</v>
      </c>
      <c r="L27" s="19">
        <v>8.07</v>
      </c>
      <c r="M27" s="139">
        <v>7.8999999999999995</v>
      </c>
      <c r="N27" s="19">
        <v>11.82</v>
      </c>
      <c r="O27" s="139">
        <v>11.7</v>
      </c>
      <c r="P27" s="19">
        <v>15.39</v>
      </c>
      <c r="Q27" s="139">
        <v>15.2</v>
      </c>
      <c r="R27" s="19">
        <v>28.95</v>
      </c>
      <c r="S27" s="139">
        <v>28.8</v>
      </c>
      <c r="T27" s="19">
        <v>1.67</v>
      </c>
      <c r="U27" s="19">
        <v>3.14</v>
      </c>
      <c r="V27" s="19">
        <v>5.59</v>
      </c>
      <c r="W27" s="19">
        <v>11.9</v>
      </c>
      <c r="X27" s="19">
        <v>12.1</v>
      </c>
      <c r="Y27" s="19">
        <v>33.520000000000003</v>
      </c>
      <c r="Z27" s="19">
        <v>41.71</v>
      </c>
      <c r="AA27" s="19">
        <v>39.74</v>
      </c>
      <c r="AB27" s="20">
        <v>17.101600000000001</v>
      </c>
      <c r="AC27" s="19">
        <v>28.78</v>
      </c>
      <c r="AD27" s="139">
        <v>28.700000000000003</v>
      </c>
      <c r="AE27" s="19">
        <v>30.26</v>
      </c>
      <c r="AF27" s="139">
        <v>30.200000000000003</v>
      </c>
      <c r="AG27" s="18">
        <v>33</v>
      </c>
    </row>
    <row r="28" spans="3:33" x14ac:dyDescent="0.2">
      <c r="C28" s="18">
        <v>32</v>
      </c>
      <c r="D28" s="19">
        <v>6.75</v>
      </c>
      <c r="E28" s="139">
        <v>6.6</v>
      </c>
      <c r="F28" s="19">
        <v>9.8000000000000007</v>
      </c>
      <c r="G28" s="139"/>
      <c r="H28" s="19">
        <v>12.3</v>
      </c>
      <c r="I28" s="139">
        <v>12.1</v>
      </c>
      <c r="J28" s="20">
        <v>2.5832000000000002</v>
      </c>
      <c r="K28" s="20">
        <v>6.2016</v>
      </c>
      <c r="L28" s="19">
        <v>8.15</v>
      </c>
      <c r="M28" s="139">
        <v>8</v>
      </c>
      <c r="N28" s="19">
        <v>11.9</v>
      </c>
      <c r="O28" s="139"/>
      <c r="P28" s="19">
        <v>15.55</v>
      </c>
      <c r="Q28" s="139">
        <v>15.4</v>
      </c>
      <c r="R28" s="19">
        <v>29.18</v>
      </c>
      <c r="S28" s="139">
        <v>29</v>
      </c>
      <c r="T28" s="19">
        <v>1.65</v>
      </c>
      <c r="U28" s="19">
        <v>3.06</v>
      </c>
      <c r="V28" s="19">
        <v>5.5</v>
      </c>
      <c r="W28" s="19">
        <v>11.75</v>
      </c>
      <c r="X28" s="19">
        <v>11.79</v>
      </c>
      <c r="Y28" s="19">
        <v>32.47</v>
      </c>
      <c r="Z28" s="19">
        <v>40.19</v>
      </c>
      <c r="AA28" s="19">
        <v>38.46</v>
      </c>
      <c r="AB28" s="20">
        <v>17.208400000000001</v>
      </c>
      <c r="AC28" s="19">
        <v>28.88</v>
      </c>
      <c r="AD28" s="139">
        <v>28.8</v>
      </c>
      <c r="AE28" s="19">
        <v>30.38</v>
      </c>
      <c r="AF28" s="139">
        <v>30.3</v>
      </c>
      <c r="AG28" s="18">
        <v>32</v>
      </c>
    </row>
    <row r="29" spans="3:33" x14ac:dyDescent="0.2">
      <c r="C29" s="18">
        <v>31</v>
      </c>
      <c r="D29" s="19">
        <v>6.79</v>
      </c>
      <c r="E29" s="139"/>
      <c r="F29" s="19">
        <v>9.8699999999999992</v>
      </c>
      <c r="G29" s="139">
        <v>9.6999999999999993</v>
      </c>
      <c r="H29" s="19">
        <v>12.38</v>
      </c>
      <c r="I29" s="139">
        <v>12.2</v>
      </c>
      <c r="J29" s="20">
        <v>2.5996000000000001</v>
      </c>
      <c r="K29" s="20">
        <v>6.2347999999999999</v>
      </c>
      <c r="L29" s="19">
        <v>8.23</v>
      </c>
      <c r="M29" s="139">
        <v>8.1</v>
      </c>
      <c r="N29" s="19">
        <v>11.99</v>
      </c>
      <c r="O29" s="139">
        <v>11.799999999999999</v>
      </c>
      <c r="P29" s="19">
        <v>15.71</v>
      </c>
      <c r="Q29" s="139">
        <v>15.5</v>
      </c>
      <c r="R29" s="19">
        <v>29.42</v>
      </c>
      <c r="S29" s="139">
        <v>29.200000000000003</v>
      </c>
      <c r="T29" s="19">
        <v>1.63</v>
      </c>
      <c r="U29" s="19">
        <v>2.99</v>
      </c>
      <c r="V29" s="19">
        <v>5.41</v>
      </c>
      <c r="W29" s="19">
        <v>11.61</v>
      </c>
      <c r="X29" s="19">
        <v>11.48</v>
      </c>
      <c r="Y29" s="19">
        <v>31.41</v>
      </c>
      <c r="Z29" s="19">
        <v>38.659999999999997</v>
      </c>
      <c r="AA29" s="19">
        <v>37.19</v>
      </c>
      <c r="AB29" s="20">
        <v>17.315200000000001</v>
      </c>
      <c r="AC29" s="19">
        <v>28.98</v>
      </c>
      <c r="AD29" s="139">
        <v>28.900000000000002</v>
      </c>
      <c r="AE29" s="19">
        <v>30.51</v>
      </c>
      <c r="AF29" s="139">
        <v>30.400000000000002</v>
      </c>
      <c r="AG29" s="18">
        <v>31</v>
      </c>
    </row>
    <row r="30" spans="3:33" x14ac:dyDescent="0.2">
      <c r="C30" s="87">
        <v>30</v>
      </c>
      <c r="D30" s="88">
        <v>6.84</v>
      </c>
      <c r="E30" s="141">
        <v>6.6999999999999993</v>
      </c>
      <c r="F30" s="88">
        <v>9.94</v>
      </c>
      <c r="G30" s="141">
        <v>9.7999999999999989</v>
      </c>
      <c r="H30" s="88">
        <v>12.47</v>
      </c>
      <c r="I30" s="141">
        <v>12.299999999999999</v>
      </c>
      <c r="J30" s="89">
        <v>3.016</v>
      </c>
      <c r="K30" s="89">
        <v>6.2679999999999998</v>
      </c>
      <c r="L30" s="88">
        <v>8.31</v>
      </c>
      <c r="M30" s="141">
        <v>8.1999999999999993</v>
      </c>
      <c r="N30" s="88">
        <v>12.08</v>
      </c>
      <c r="O30" s="141">
        <v>11.9</v>
      </c>
      <c r="P30" s="88">
        <v>15.88</v>
      </c>
      <c r="Q30" s="141">
        <v>15.7</v>
      </c>
      <c r="R30" s="88">
        <v>29.66</v>
      </c>
      <c r="S30" s="141">
        <v>29.5</v>
      </c>
      <c r="T30" s="88">
        <v>1.61</v>
      </c>
      <c r="U30" s="88">
        <v>2.92</v>
      </c>
      <c r="V30" s="88">
        <v>5.32</v>
      </c>
      <c r="W30" s="88">
        <v>11.46</v>
      </c>
      <c r="X30" s="88">
        <v>11.18</v>
      </c>
      <c r="Y30" s="88">
        <v>30.36</v>
      </c>
      <c r="Z30" s="88">
        <v>37.14</v>
      </c>
      <c r="AA30" s="88">
        <v>35.92</v>
      </c>
      <c r="AB30" s="89">
        <v>17.422000000000001</v>
      </c>
      <c r="AC30" s="88">
        <v>29.08</v>
      </c>
      <c r="AD30" s="141">
        <v>29</v>
      </c>
      <c r="AE30" s="88">
        <v>30.64</v>
      </c>
      <c r="AF30" s="141">
        <v>30.5</v>
      </c>
      <c r="AG30" s="87">
        <v>30</v>
      </c>
    </row>
    <row r="31" spans="3:33" x14ac:dyDescent="0.2">
      <c r="C31" s="18">
        <v>29</v>
      </c>
      <c r="D31" s="19">
        <v>6.89</v>
      </c>
      <c r="E31" s="139"/>
      <c r="F31" s="19">
        <v>10.01</v>
      </c>
      <c r="G31" s="139">
        <v>9.9</v>
      </c>
      <c r="H31" s="19">
        <v>12.55</v>
      </c>
      <c r="I31" s="139">
        <v>12.4</v>
      </c>
      <c r="J31" s="20">
        <v>3.0324</v>
      </c>
      <c r="K31" s="20">
        <v>6.3011999999999997</v>
      </c>
      <c r="L31" s="19">
        <v>8.3800000000000008</v>
      </c>
      <c r="M31" s="139"/>
      <c r="N31" s="19">
        <v>12.17</v>
      </c>
      <c r="O31" s="139">
        <v>12</v>
      </c>
      <c r="P31" s="19">
        <v>16.04</v>
      </c>
      <c r="Q31" s="139">
        <v>15.8</v>
      </c>
      <c r="R31" s="19">
        <v>29.9</v>
      </c>
      <c r="S31" s="139">
        <v>29.700000000000003</v>
      </c>
      <c r="T31" s="19">
        <v>1.59</v>
      </c>
      <c r="U31" s="19">
        <v>2.85</v>
      </c>
      <c r="V31" s="19">
        <v>5.23</v>
      </c>
      <c r="W31" s="19">
        <v>11.32</v>
      </c>
      <c r="X31" s="19">
        <v>10.87</v>
      </c>
      <c r="Y31" s="19">
        <v>29.3</v>
      </c>
      <c r="Z31" s="19">
        <v>35.619999999999997</v>
      </c>
      <c r="AA31" s="19">
        <v>34.65</v>
      </c>
      <c r="AB31" s="20">
        <v>17.5288</v>
      </c>
      <c r="AC31" s="19">
        <v>29.18</v>
      </c>
      <c r="AD31" s="139">
        <v>29.1</v>
      </c>
      <c r="AE31" s="19">
        <v>30.77</v>
      </c>
      <c r="AF31" s="139">
        <v>30.700000000000003</v>
      </c>
      <c r="AG31" s="18">
        <v>29</v>
      </c>
    </row>
    <row r="32" spans="3:33" x14ac:dyDescent="0.2">
      <c r="C32" s="18">
        <v>28</v>
      </c>
      <c r="D32" s="19">
        <v>6.93</v>
      </c>
      <c r="E32" s="139">
        <v>6.8</v>
      </c>
      <c r="F32" s="19">
        <v>10.08</v>
      </c>
      <c r="G32" s="139"/>
      <c r="H32" s="19">
        <v>12.63</v>
      </c>
      <c r="I32" s="139"/>
      <c r="J32" s="20">
        <v>3.0488</v>
      </c>
      <c r="K32" s="20">
        <v>6.3343999999999996</v>
      </c>
      <c r="L32" s="19">
        <v>8.4600000000000009</v>
      </c>
      <c r="M32" s="139">
        <v>8.2999999999999989</v>
      </c>
      <c r="N32" s="19">
        <v>12.25</v>
      </c>
      <c r="O32" s="139">
        <v>12.1</v>
      </c>
      <c r="P32" s="19">
        <v>16.2</v>
      </c>
      <c r="Q32" s="139">
        <v>16</v>
      </c>
      <c r="R32" s="19">
        <v>30.13</v>
      </c>
      <c r="S32" s="139">
        <v>29.900000000000002</v>
      </c>
      <c r="T32" s="19">
        <v>1.57</v>
      </c>
      <c r="U32" s="19">
        <v>2.78</v>
      </c>
      <c r="V32" s="19">
        <v>5.14</v>
      </c>
      <c r="W32" s="19">
        <v>11.18</v>
      </c>
      <c r="X32" s="19">
        <v>10.56</v>
      </c>
      <c r="Y32" s="19">
        <v>28.24</v>
      </c>
      <c r="Z32" s="19">
        <v>34.090000000000003</v>
      </c>
      <c r="AA32" s="19">
        <v>33.380000000000003</v>
      </c>
      <c r="AB32" s="20">
        <v>18.035599999999999</v>
      </c>
      <c r="AC32" s="19">
        <v>29.28</v>
      </c>
      <c r="AD32" s="139">
        <v>29.200000000000003</v>
      </c>
      <c r="AE32" s="19">
        <v>30.9</v>
      </c>
      <c r="AF32" s="139">
        <v>30.8</v>
      </c>
      <c r="AG32" s="18">
        <v>28</v>
      </c>
    </row>
    <row r="33" spans="3:33" x14ac:dyDescent="0.2">
      <c r="C33" s="18">
        <v>27</v>
      </c>
      <c r="D33" s="19">
        <v>6.98</v>
      </c>
      <c r="E33" s="139"/>
      <c r="F33" s="19">
        <v>10.15</v>
      </c>
      <c r="G33" s="139">
        <v>10</v>
      </c>
      <c r="H33" s="19">
        <v>12.72</v>
      </c>
      <c r="I33" s="139">
        <v>12.5</v>
      </c>
      <c r="J33" s="20">
        <v>3.0651999999999999</v>
      </c>
      <c r="K33" s="20">
        <v>6.3676000000000004</v>
      </c>
      <c r="L33" s="19">
        <v>8.5399999999999991</v>
      </c>
      <c r="M33" s="139">
        <v>8.4</v>
      </c>
      <c r="N33" s="19">
        <v>12.34</v>
      </c>
      <c r="O33" s="139">
        <v>12.2</v>
      </c>
      <c r="P33" s="19">
        <v>16.36</v>
      </c>
      <c r="Q33" s="139">
        <v>16.200000000000003</v>
      </c>
      <c r="R33" s="19">
        <v>30.37</v>
      </c>
      <c r="S33" s="139">
        <v>30.200000000000003</v>
      </c>
      <c r="T33" s="19">
        <v>1.55</v>
      </c>
      <c r="U33" s="19">
        <v>2.7</v>
      </c>
      <c r="V33" s="19">
        <v>5.05</v>
      </c>
      <c r="W33" s="19">
        <v>11.03</v>
      </c>
      <c r="X33" s="19">
        <v>10.25</v>
      </c>
      <c r="Y33" s="19">
        <v>27.19</v>
      </c>
      <c r="Z33" s="19">
        <v>32.57</v>
      </c>
      <c r="AA33" s="19">
        <v>32.1</v>
      </c>
      <c r="AB33" s="20">
        <v>18.142399999999999</v>
      </c>
      <c r="AC33" s="19">
        <v>29.38</v>
      </c>
      <c r="AD33" s="139">
        <v>29.3</v>
      </c>
      <c r="AE33" s="19">
        <v>31.03</v>
      </c>
      <c r="AF33" s="139">
        <v>30.900000000000002</v>
      </c>
      <c r="AG33" s="18">
        <v>27</v>
      </c>
    </row>
    <row r="34" spans="3:33" x14ac:dyDescent="0.2">
      <c r="C34" s="18">
        <v>26</v>
      </c>
      <c r="D34" s="19">
        <v>7.02</v>
      </c>
      <c r="E34" s="139">
        <v>6.8999999999999995</v>
      </c>
      <c r="F34" s="19">
        <v>10.220000000000001</v>
      </c>
      <c r="G34" s="139">
        <v>10.1</v>
      </c>
      <c r="H34" s="19">
        <v>12.8</v>
      </c>
      <c r="I34" s="139">
        <v>12.6</v>
      </c>
      <c r="J34" s="20">
        <v>3.0815999999999999</v>
      </c>
      <c r="K34" s="20">
        <v>6.4008000000000003</v>
      </c>
      <c r="L34" s="19">
        <v>8.6199999999999992</v>
      </c>
      <c r="M34" s="139">
        <v>8.5</v>
      </c>
      <c r="N34" s="19">
        <v>12.43</v>
      </c>
      <c r="O34" s="139">
        <v>12.299999999999999</v>
      </c>
      <c r="P34" s="19">
        <v>16.53</v>
      </c>
      <c r="Q34" s="139">
        <v>16.3</v>
      </c>
      <c r="R34" s="19">
        <v>30.61</v>
      </c>
      <c r="S34" s="139">
        <v>30.400000000000002</v>
      </c>
      <c r="T34" s="19">
        <v>1.52</v>
      </c>
      <c r="U34" s="19">
        <v>2.63</v>
      </c>
      <c r="V34" s="19">
        <v>4.95</v>
      </c>
      <c r="W34" s="19">
        <v>10.89</v>
      </c>
      <c r="X34" s="19">
        <v>9.9499999999999993</v>
      </c>
      <c r="Y34" s="19">
        <v>26.13</v>
      </c>
      <c r="Z34" s="19">
        <v>31.04</v>
      </c>
      <c r="AA34" s="19">
        <v>30.83</v>
      </c>
      <c r="AB34" s="20">
        <v>18.249199999999998</v>
      </c>
      <c r="AC34" s="19">
        <v>29.49</v>
      </c>
      <c r="AD34" s="139">
        <v>29.400000000000002</v>
      </c>
      <c r="AE34" s="19">
        <v>31.16</v>
      </c>
      <c r="AF34" s="139">
        <v>31.1</v>
      </c>
      <c r="AG34" s="18">
        <v>26</v>
      </c>
    </row>
    <row r="35" spans="3:33" x14ac:dyDescent="0.2">
      <c r="C35" s="84">
        <v>25</v>
      </c>
      <c r="D35" s="85">
        <v>7.07</v>
      </c>
      <c r="E35" s="140"/>
      <c r="F35" s="85">
        <v>10.29</v>
      </c>
      <c r="G35" s="140"/>
      <c r="H35" s="85">
        <v>12.88</v>
      </c>
      <c r="I35" s="140">
        <v>12.7</v>
      </c>
      <c r="J35" s="86">
        <v>3.0979999999999999</v>
      </c>
      <c r="K35" s="86">
        <v>6.4340000000000002</v>
      </c>
      <c r="L35" s="85">
        <v>8.6999999999999993</v>
      </c>
      <c r="M35" s="140"/>
      <c r="N35" s="85">
        <v>12.51</v>
      </c>
      <c r="O35" s="140">
        <v>12.4</v>
      </c>
      <c r="P35" s="85">
        <v>16.690000000000001</v>
      </c>
      <c r="Q35" s="140">
        <v>16.5</v>
      </c>
      <c r="R35" s="85">
        <v>30.84</v>
      </c>
      <c r="S35" s="140">
        <v>30.6</v>
      </c>
      <c r="T35" s="85">
        <v>1.5</v>
      </c>
      <c r="U35" s="85">
        <v>2.56</v>
      </c>
      <c r="V35" s="85">
        <v>4.8600000000000003</v>
      </c>
      <c r="W35" s="85">
        <v>10.74</v>
      </c>
      <c r="X35" s="85">
        <v>9.64</v>
      </c>
      <c r="Y35" s="85">
        <v>25.08</v>
      </c>
      <c r="Z35" s="85">
        <v>29.52</v>
      </c>
      <c r="AA35" s="85">
        <v>29.56</v>
      </c>
      <c r="AB35" s="86">
        <v>18.356000000000002</v>
      </c>
      <c r="AC35" s="85">
        <v>29.59</v>
      </c>
      <c r="AD35" s="140">
        <v>29.5</v>
      </c>
      <c r="AE35" s="85">
        <v>31.29</v>
      </c>
      <c r="AF35" s="140">
        <v>31.200000000000003</v>
      </c>
      <c r="AG35" s="84">
        <v>25</v>
      </c>
    </row>
    <row r="36" spans="3:33" x14ac:dyDescent="0.2">
      <c r="C36" s="18">
        <v>24</v>
      </c>
      <c r="D36" s="19">
        <v>7.12</v>
      </c>
      <c r="E36" s="139">
        <v>7</v>
      </c>
      <c r="F36" s="19">
        <v>10.36</v>
      </c>
      <c r="G36" s="139">
        <v>10.199999999999999</v>
      </c>
      <c r="H36" s="19">
        <v>12.97</v>
      </c>
      <c r="I36" s="139">
        <v>12.799999999999999</v>
      </c>
      <c r="J36" s="20">
        <v>3.1143999999999998</v>
      </c>
      <c r="K36" s="20">
        <v>6.4672000000000001</v>
      </c>
      <c r="L36" s="19">
        <v>8.7799999999999994</v>
      </c>
      <c r="M36" s="139">
        <v>8.6</v>
      </c>
      <c r="N36" s="19">
        <v>12.6</v>
      </c>
      <c r="O36" s="139"/>
      <c r="P36" s="19">
        <v>16.850000000000001</v>
      </c>
      <c r="Q36" s="139">
        <v>16.700000000000003</v>
      </c>
      <c r="R36" s="19">
        <v>31.08</v>
      </c>
      <c r="S36" s="139">
        <v>30.900000000000002</v>
      </c>
      <c r="T36" s="19">
        <v>1.48</v>
      </c>
      <c r="U36" s="19">
        <v>2.4900000000000002</v>
      </c>
      <c r="V36" s="19">
        <v>4.7699999999999996</v>
      </c>
      <c r="W36" s="19">
        <v>10.6</v>
      </c>
      <c r="X36" s="19">
        <v>9.33</v>
      </c>
      <c r="Y36" s="19">
        <v>24.02</v>
      </c>
      <c r="Z36" s="19">
        <v>28</v>
      </c>
      <c r="AA36" s="19">
        <v>28.29</v>
      </c>
      <c r="AB36" s="20">
        <v>18.462800000000001</v>
      </c>
      <c r="AC36" s="19">
        <v>29.69</v>
      </c>
      <c r="AD36" s="139">
        <v>29.6</v>
      </c>
      <c r="AE36" s="19">
        <v>31.41</v>
      </c>
      <c r="AF36" s="139">
        <v>31.3</v>
      </c>
      <c r="AG36" s="18">
        <v>24</v>
      </c>
    </row>
    <row r="37" spans="3:33" x14ac:dyDescent="0.2">
      <c r="C37" s="18">
        <v>23</v>
      </c>
      <c r="D37" s="19">
        <v>7.16</v>
      </c>
      <c r="E37" s="139"/>
      <c r="F37" s="19">
        <v>10.43</v>
      </c>
      <c r="G37" s="139">
        <v>10.299999999999999</v>
      </c>
      <c r="H37" s="19">
        <v>13.05</v>
      </c>
      <c r="I37" s="139">
        <v>12.9</v>
      </c>
      <c r="J37" s="20">
        <v>3.1307999999999998</v>
      </c>
      <c r="K37" s="20">
        <v>6.5004</v>
      </c>
      <c r="L37" s="19">
        <v>8.85</v>
      </c>
      <c r="M37" s="139">
        <v>8.6999999999999993</v>
      </c>
      <c r="N37" s="19">
        <v>12.69</v>
      </c>
      <c r="O37" s="139">
        <v>12.5</v>
      </c>
      <c r="P37" s="19">
        <v>17.010000000000002</v>
      </c>
      <c r="Q37" s="139">
        <v>16.8</v>
      </c>
      <c r="R37" s="19">
        <v>31.32</v>
      </c>
      <c r="S37" s="139">
        <v>31.1</v>
      </c>
      <c r="T37" s="19">
        <v>1.46</v>
      </c>
      <c r="U37" s="19">
        <v>2.42</v>
      </c>
      <c r="V37" s="19">
        <v>4.68</v>
      </c>
      <c r="W37" s="19">
        <v>10.45</v>
      </c>
      <c r="X37" s="19">
        <v>9.02</v>
      </c>
      <c r="Y37" s="19">
        <v>22.97</v>
      </c>
      <c r="Z37" s="19">
        <v>26.47</v>
      </c>
      <c r="AA37" s="19">
        <v>27.02</v>
      </c>
      <c r="AB37" s="20">
        <v>18.569600000000001</v>
      </c>
      <c r="AC37" s="19">
        <v>29.79</v>
      </c>
      <c r="AD37" s="139">
        <v>29.700000000000003</v>
      </c>
      <c r="AE37" s="19">
        <v>31.54</v>
      </c>
      <c r="AF37" s="139">
        <v>31.4</v>
      </c>
      <c r="AG37" s="18">
        <v>23</v>
      </c>
    </row>
    <row r="38" spans="3:33" x14ac:dyDescent="0.2">
      <c r="C38" s="18">
        <v>22</v>
      </c>
      <c r="D38" s="19">
        <v>7.21</v>
      </c>
      <c r="E38" s="139">
        <v>7.1</v>
      </c>
      <c r="F38" s="19">
        <v>10.5</v>
      </c>
      <c r="G38" s="139"/>
      <c r="H38" s="19">
        <v>13.13</v>
      </c>
      <c r="I38" s="139"/>
      <c r="J38" s="20">
        <v>3.1472000000000002</v>
      </c>
      <c r="K38" s="20">
        <v>6.5335999999999999</v>
      </c>
      <c r="L38" s="19">
        <v>8.93</v>
      </c>
      <c r="M38" s="139">
        <v>8.7999999999999989</v>
      </c>
      <c r="N38" s="19">
        <v>12.78</v>
      </c>
      <c r="O38" s="139">
        <v>12.6</v>
      </c>
      <c r="P38" s="19">
        <v>17.18</v>
      </c>
      <c r="Q38" s="139">
        <v>17</v>
      </c>
      <c r="R38" s="19">
        <v>31.56</v>
      </c>
      <c r="S38" s="139">
        <v>31.400000000000002</v>
      </c>
      <c r="T38" s="19">
        <v>1.44</v>
      </c>
      <c r="U38" s="19">
        <v>2.34</v>
      </c>
      <c r="V38" s="19">
        <v>4.59</v>
      </c>
      <c r="W38" s="19">
        <v>10.31</v>
      </c>
      <c r="X38" s="19">
        <v>8.7200000000000006</v>
      </c>
      <c r="Y38" s="19">
        <v>21.91</v>
      </c>
      <c r="Z38" s="19">
        <v>24.95</v>
      </c>
      <c r="AA38" s="19">
        <v>25.74</v>
      </c>
      <c r="AB38" s="20">
        <v>19.0764</v>
      </c>
      <c r="AC38" s="19">
        <v>29.89</v>
      </c>
      <c r="AD38" s="139">
        <v>29.8</v>
      </c>
      <c r="AE38" s="19">
        <v>31.67</v>
      </c>
      <c r="AF38" s="139">
        <v>31.6</v>
      </c>
      <c r="AG38" s="18">
        <v>22</v>
      </c>
    </row>
    <row r="39" spans="3:33" x14ac:dyDescent="0.2">
      <c r="C39" s="18">
        <v>21</v>
      </c>
      <c r="D39" s="19">
        <v>7.25</v>
      </c>
      <c r="E39" s="139"/>
      <c r="F39" s="19">
        <v>10.57</v>
      </c>
      <c r="G39" s="139">
        <v>10.4</v>
      </c>
      <c r="H39" s="19">
        <v>13.22</v>
      </c>
      <c r="I39" s="139">
        <v>13</v>
      </c>
      <c r="J39" s="20">
        <v>3.1636000000000002</v>
      </c>
      <c r="K39" s="20">
        <v>6.5667999999999997</v>
      </c>
      <c r="L39" s="19">
        <v>9.01</v>
      </c>
      <c r="M39" s="139">
        <v>8.9</v>
      </c>
      <c r="N39" s="19">
        <v>12.86</v>
      </c>
      <c r="O39" s="139">
        <v>12.7</v>
      </c>
      <c r="P39" s="19">
        <v>17.34</v>
      </c>
      <c r="Q39" s="139">
        <v>17.100000000000001</v>
      </c>
      <c r="R39" s="19">
        <v>31.79</v>
      </c>
      <c r="S39" s="139">
        <v>31.6</v>
      </c>
      <c r="T39" s="19">
        <v>1.42</v>
      </c>
      <c r="U39" s="19">
        <v>2.27</v>
      </c>
      <c r="V39" s="19">
        <v>4.5</v>
      </c>
      <c r="W39" s="19">
        <v>10.16</v>
      </c>
      <c r="X39" s="19">
        <v>8.41</v>
      </c>
      <c r="Y39" s="19">
        <v>20.86</v>
      </c>
      <c r="Z39" s="19">
        <v>23.42</v>
      </c>
      <c r="AA39" s="19">
        <v>24.47</v>
      </c>
      <c r="AB39" s="20">
        <v>19.183199999999999</v>
      </c>
      <c r="AC39" s="19">
        <v>29.99</v>
      </c>
      <c r="AD39" s="139">
        <v>29.900000000000002</v>
      </c>
      <c r="AE39" s="19">
        <v>31.8</v>
      </c>
      <c r="AF39" s="139">
        <v>31.700000000000003</v>
      </c>
      <c r="AG39" s="18">
        <v>21</v>
      </c>
    </row>
    <row r="40" spans="3:33" x14ac:dyDescent="0.2">
      <c r="C40" s="87">
        <v>20</v>
      </c>
      <c r="D40" s="88">
        <v>7.3</v>
      </c>
      <c r="E40" s="141"/>
      <c r="F40" s="88">
        <v>10.64</v>
      </c>
      <c r="G40" s="141">
        <v>10.5</v>
      </c>
      <c r="H40" s="88">
        <v>13.3</v>
      </c>
      <c r="I40" s="141">
        <v>13.1</v>
      </c>
      <c r="J40" s="89">
        <v>3.18</v>
      </c>
      <c r="K40" s="89">
        <v>7</v>
      </c>
      <c r="L40" s="88">
        <v>9.09</v>
      </c>
      <c r="M40" s="141"/>
      <c r="N40" s="88">
        <v>12.95</v>
      </c>
      <c r="O40" s="141">
        <v>12.799999999999999</v>
      </c>
      <c r="P40" s="88">
        <v>17.5</v>
      </c>
      <c r="Q40" s="141">
        <v>17.3</v>
      </c>
      <c r="R40" s="88">
        <v>32.03</v>
      </c>
      <c r="S40" s="141">
        <v>31.8</v>
      </c>
      <c r="T40" s="88">
        <v>1.4</v>
      </c>
      <c r="U40" s="88">
        <v>2.2000000000000002</v>
      </c>
      <c r="V40" s="88">
        <v>4.41</v>
      </c>
      <c r="W40" s="88">
        <v>10.02</v>
      </c>
      <c r="X40" s="88">
        <v>8.1</v>
      </c>
      <c r="Y40" s="88">
        <v>19.8</v>
      </c>
      <c r="Z40" s="88">
        <v>21.9</v>
      </c>
      <c r="AA40" s="88">
        <v>23.2</v>
      </c>
      <c r="AB40" s="89">
        <v>19.29</v>
      </c>
      <c r="AC40" s="88">
        <v>30.09</v>
      </c>
      <c r="AD40" s="141">
        <v>30</v>
      </c>
      <c r="AE40" s="88">
        <v>31.93</v>
      </c>
      <c r="AF40" s="141">
        <v>31.8</v>
      </c>
      <c r="AG40" s="87">
        <v>20</v>
      </c>
    </row>
    <row r="41" spans="3:33" x14ac:dyDescent="0.2">
      <c r="C41" s="18">
        <v>19</v>
      </c>
      <c r="D41" s="19">
        <v>7.43</v>
      </c>
      <c r="E41" s="139">
        <v>7.3</v>
      </c>
      <c r="F41" s="19">
        <v>10.84</v>
      </c>
      <c r="G41" s="139">
        <v>10.7</v>
      </c>
      <c r="H41" s="19">
        <v>13.55</v>
      </c>
      <c r="I41" s="139">
        <v>13.4</v>
      </c>
      <c r="J41" s="20">
        <v>3.2242000000000002</v>
      </c>
      <c r="K41" s="20">
        <v>7.0868000000000002</v>
      </c>
      <c r="L41" s="19">
        <v>9.32</v>
      </c>
      <c r="M41" s="139">
        <v>9.1999999999999993</v>
      </c>
      <c r="N41" s="19">
        <v>13.32</v>
      </c>
      <c r="O41" s="139">
        <v>13.2</v>
      </c>
      <c r="P41" s="19">
        <v>17.89</v>
      </c>
      <c r="Q41" s="139">
        <v>17.700000000000003</v>
      </c>
      <c r="R41" s="19">
        <v>32.700000000000003</v>
      </c>
      <c r="S41" s="139">
        <v>32.5</v>
      </c>
      <c r="T41" s="19">
        <v>1.38</v>
      </c>
      <c r="U41" s="19">
        <v>2.17</v>
      </c>
      <c r="V41" s="19">
        <v>4.3099999999999996</v>
      </c>
      <c r="W41" s="19">
        <v>9.85</v>
      </c>
      <c r="X41" s="19">
        <v>7.88</v>
      </c>
      <c r="Y41" s="19">
        <v>19.22</v>
      </c>
      <c r="Z41" s="19">
        <v>21.12</v>
      </c>
      <c r="AA41" s="19">
        <v>22.38</v>
      </c>
      <c r="AB41" s="20">
        <v>19.5168</v>
      </c>
      <c r="AC41" s="19">
        <v>30.72</v>
      </c>
      <c r="AD41" s="139">
        <v>30.6</v>
      </c>
      <c r="AE41" s="19">
        <v>32.200000000000003</v>
      </c>
      <c r="AF41" s="139">
        <v>32.1</v>
      </c>
      <c r="AG41" s="18">
        <v>19</v>
      </c>
    </row>
    <row r="42" spans="3:33" x14ac:dyDescent="0.2">
      <c r="C42" s="18">
        <v>18</v>
      </c>
      <c r="D42" s="19">
        <v>7.56</v>
      </c>
      <c r="E42" s="139">
        <v>7.3999999999999995</v>
      </c>
      <c r="F42" s="19">
        <v>11.04</v>
      </c>
      <c r="G42" s="139">
        <v>10.9</v>
      </c>
      <c r="H42" s="19">
        <v>13.81</v>
      </c>
      <c r="I42" s="139">
        <v>13.6</v>
      </c>
      <c r="J42" s="20">
        <v>3.2684000000000002</v>
      </c>
      <c r="K42" s="20">
        <v>7.1737000000000002</v>
      </c>
      <c r="L42" s="19">
        <v>9.5399999999999991</v>
      </c>
      <c r="M42" s="139">
        <v>9.4</v>
      </c>
      <c r="N42" s="19">
        <v>13.69</v>
      </c>
      <c r="O42" s="139">
        <v>13.5</v>
      </c>
      <c r="P42" s="19">
        <v>18.27</v>
      </c>
      <c r="Q42" s="139">
        <v>18.100000000000001</v>
      </c>
      <c r="R42" s="19">
        <v>33.369999999999997</v>
      </c>
      <c r="S42" s="139">
        <v>33.200000000000003</v>
      </c>
      <c r="T42" s="19">
        <v>1.36</v>
      </c>
      <c r="U42" s="19">
        <v>2.14</v>
      </c>
      <c r="V42" s="19">
        <v>4.2</v>
      </c>
      <c r="W42" s="19">
        <v>9.67</v>
      </c>
      <c r="X42" s="19">
        <v>7.67</v>
      </c>
      <c r="Y42" s="19">
        <v>18.64</v>
      </c>
      <c r="Z42" s="19">
        <v>20.329999999999998</v>
      </c>
      <c r="AA42" s="19">
        <v>21.56</v>
      </c>
      <c r="AB42" s="20">
        <v>20.143699999999999</v>
      </c>
      <c r="AC42" s="19">
        <v>31.35</v>
      </c>
      <c r="AD42" s="139">
        <v>31.3</v>
      </c>
      <c r="AE42" s="19">
        <v>32.47</v>
      </c>
      <c r="AF42" s="139">
        <v>32.4</v>
      </c>
      <c r="AG42" s="18">
        <v>18</v>
      </c>
    </row>
    <row r="43" spans="3:33" x14ac:dyDescent="0.2">
      <c r="C43" s="18">
        <v>17</v>
      </c>
      <c r="D43" s="19">
        <v>7.69</v>
      </c>
      <c r="E43" s="139">
        <v>7.5</v>
      </c>
      <c r="F43" s="19">
        <v>11.25</v>
      </c>
      <c r="G43" s="139">
        <v>11.1</v>
      </c>
      <c r="H43" s="19">
        <v>14.06</v>
      </c>
      <c r="I43" s="139">
        <v>13.9</v>
      </c>
      <c r="J43" s="20">
        <v>3.3126000000000002</v>
      </c>
      <c r="K43" s="20">
        <v>7.2605000000000004</v>
      </c>
      <c r="L43" s="19">
        <v>9.77</v>
      </c>
      <c r="M43" s="139">
        <v>9.6</v>
      </c>
      <c r="N43" s="19">
        <v>14.06</v>
      </c>
      <c r="O43" s="139">
        <v>13.9</v>
      </c>
      <c r="P43" s="19">
        <v>18.66</v>
      </c>
      <c r="Q43" s="139">
        <v>18.5</v>
      </c>
      <c r="R43" s="19">
        <v>34.049999999999997</v>
      </c>
      <c r="S43" s="139">
        <v>33.9</v>
      </c>
      <c r="T43" s="19">
        <v>1.34</v>
      </c>
      <c r="U43" s="19">
        <v>2.11</v>
      </c>
      <c r="V43" s="19">
        <v>4.0999999999999996</v>
      </c>
      <c r="W43" s="19">
        <v>9.5</v>
      </c>
      <c r="X43" s="19">
        <v>7.45</v>
      </c>
      <c r="Y43" s="19">
        <v>18.059999999999999</v>
      </c>
      <c r="Z43" s="19">
        <v>19.55</v>
      </c>
      <c r="AA43" s="19">
        <v>20.74</v>
      </c>
      <c r="AB43" s="20">
        <v>20.3705</v>
      </c>
      <c r="AC43" s="19">
        <v>31.98</v>
      </c>
      <c r="AD43" s="139">
        <v>31.900000000000002</v>
      </c>
      <c r="AE43" s="19">
        <v>32.74</v>
      </c>
      <c r="AF43" s="139">
        <v>32.6</v>
      </c>
      <c r="AG43" s="18">
        <v>17</v>
      </c>
    </row>
    <row r="44" spans="3:33" x14ac:dyDescent="0.2">
      <c r="C44" s="18">
        <v>16</v>
      </c>
      <c r="D44" s="19">
        <v>7.83</v>
      </c>
      <c r="E44" s="139">
        <v>7.6999999999999993</v>
      </c>
      <c r="F44" s="19">
        <v>11.45</v>
      </c>
      <c r="G44" s="139">
        <v>11.299999999999999</v>
      </c>
      <c r="H44" s="19">
        <v>14.31</v>
      </c>
      <c r="I44" s="139">
        <v>14.1</v>
      </c>
      <c r="J44" s="20">
        <v>3.3567999999999998</v>
      </c>
      <c r="K44" s="20">
        <v>7.3474000000000004</v>
      </c>
      <c r="L44" s="19">
        <v>10</v>
      </c>
      <c r="M44" s="139">
        <v>9.8000000000000007</v>
      </c>
      <c r="N44" s="19">
        <v>14.43</v>
      </c>
      <c r="O44" s="139">
        <v>14.299999999999999</v>
      </c>
      <c r="P44" s="19">
        <v>19.05</v>
      </c>
      <c r="Q44" s="139">
        <v>18.900000000000002</v>
      </c>
      <c r="R44" s="19">
        <v>34.72</v>
      </c>
      <c r="S44" s="139">
        <v>34.5</v>
      </c>
      <c r="T44" s="19">
        <v>1.32</v>
      </c>
      <c r="U44" s="19">
        <v>2.0699999999999998</v>
      </c>
      <c r="V44" s="19">
        <v>4</v>
      </c>
      <c r="W44" s="19">
        <v>9.32</v>
      </c>
      <c r="X44" s="19">
        <v>7.24</v>
      </c>
      <c r="Y44" s="19">
        <v>17.48</v>
      </c>
      <c r="Z44" s="19">
        <v>18.760000000000002</v>
      </c>
      <c r="AA44" s="19">
        <v>19.920000000000002</v>
      </c>
      <c r="AB44" s="20">
        <v>20.5974</v>
      </c>
      <c r="AC44" s="19">
        <v>32.61</v>
      </c>
      <c r="AD44" s="139">
        <v>32.5</v>
      </c>
      <c r="AE44" s="19">
        <v>33</v>
      </c>
      <c r="AF44" s="139">
        <v>32.9</v>
      </c>
      <c r="AG44" s="18">
        <v>16</v>
      </c>
    </row>
    <row r="45" spans="3:33" x14ac:dyDescent="0.2">
      <c r="C45" s="84">
        <v>15</v>
      </c>
      <c r="D45" s="85">
        <v>7.96</v>
      </c>
      <c r="E45" s="140">
        <v>7.8</v>
      </c>
      <c r="F45" s="85">
        <v>11.65</v>
      </c>
      <c r="G45" s="140">
        <v>11.5</v>
      </c>
      <c r="H45" s="85">
        <v>14.56</v>
      </c>
      <c r="I45" s="140">
        <v>14.4</v>
      </c>
      <c r="J45" s="86">
        <v>3.4011</v>
      </c>
      <c r="K45" s="86">
        <v>7.4341999999999997</v>
      </c>
      <c r="L45" s="85">
        <v>10.220000000000001</v>
      </c>
      <c r="M45" s="140">
        <v>10.1</v>
      </c>
      <c r="N45" s="85">
        <v>14.81</v>
      </c>
      <c r="O45" s="140">
        <v>14.7</v>
      </c>
      <c r="P45" s="85">
        <v>19.43</v>
      </c>
      <c r="Q45" s="140">
        <v>19.200000000000003</v>
      </c>
      <c r="R45" s="85">
        <v>35.39</v>
      </c>
      <c r="S45" s="140">
        <v>35.200000000000003</v>
      </c>
      <c r="T45" s="85">
        <v>1.3</v>
      </c>
      <c r="U45" s="85">
        <v>2.04</v>
      </c>
      <c r="V45" s="85">
        <v>3.89</v>
      </c>
      <c r="W45" s="85">
        <v>9.15</v>
      </c>
      <c r="X45" s="85">
        <v>7.02</v>
      </c>
      <c r="Y45" s="85">
        <v>16.91</v>
      </c>
      <c r="Z45" s="85">
        <v>17.98</v>
      </c>
      <c r="AA45" s="85">
        <v>19.09</v>
      </c>
      <c r="AB45" s="86">
        <v>21.2242</v>
      </c>
      <c r="AC45" s="85">
        <v>33.24</v>
      </c>
      <c r="AD45" s="140">
        <v>33.1</v>
      </c>
      <c r="AE45" s="85">
        <v>33.270000000000003</v>
      </c>
      <c r="AF45" s="140">
        <v>33.200000000000003</v>
      </c>
      <c r="AG45" s="84">
        <v>15</v>
      </c>
    </row>
    <row r="46" spans="3:33" x14ac:dyDescent="0.2">
      <c r="C46" s="18">
        <v>14</v>
      </c>
      <c r="D46" s="19">
        <v>8.09</v>
      </c>
      <c r="E46" s="139">
        <v>7.8999999999999995</v>
      </c>
      <c r="F46" s="19">
        <v>11.85</v>
      </c>
      <c r="G46" s="139">
        <v>11.7</v>
      </c>
      <c r="H46" s="19">
        <v>14.82</v>
      </c>
      <c r="I46" s="139">
        <v>14.6</v>
      </c>
      <c r="J46" s="20">
        <v>3.4453</v>
      </c>
      <c r="K46" s="20">
        <v>7.5210999999999997</v>
      </c>
      <c r="L46" s="19">
        <v>10.45</v>
      </c>
      <c r="M46" s="139">
        <v>10.299999999999999</v>
      </c>
      <c r="N46" s="19">
        <v>15.18</v>
      </c>
      <c r="O46" s="139">
        <v>15</v>
      </c>
      <c r="P46" s="19">
        <v>19.82</v>
      </c>
      <c r="Q46" s="139">
        <v>19.600000000000001</v>
      </c>
      <c r="R46" s="19">
        <v>36.06</v>
      </c>
      <c r="S46" s="139">
        <v>35.9</v>
      </c>
      <c r="T46" s="19">
        <v>1.28</v>
      </c>
      <c r="U46" s="19">
        <v>2.0099999999999998</v>
      </c>
      <c r="V46" s="19">
        <v>3.79</v>
      </c>
      <c r="W46" s="19">
        <v>8.9700000000000006</v>
      </c>
      <c r="X46" s="19">
        <v>6.81</v>
      </c>
      <c r="Y46" s="19">
        <v>16.329999999999998</v>
      </c>
      <c r="Z46" s="19">
        <v>17.190000000000001</v>
      </c>
      <c r="AA46" s="19">
        <v>18.27</v>
      </c>
      <c r="AB46" s="20">
        <v>21.4511</v>
      </c>
      <c r="AC46" s="19">
        <v>33.869999999999997</v>
      </c>
      <c r="AD46" s="139">
        <v>33.800000000000004</v>
      </c>
      <c r="AE46" s="19">
        <v>33.54</v>
      </c>
      <c r="AF46" s="139">
        <v>33.4</v>
      </c>
      <c r="AG46" s="18">
        <v>14</v>
      </c>
    </row>
    <row r="47" spans="3:33" x14ac:dyDescent="0.2">
      <c r="C47" s="18">
        <v>13</v>
      </c>
      <c r="D47" s="19">
        <v>8.2200000000000006</v>
      </c>
      <c r="E47" s="139">
        <v>8.1</v>
      </c>
      <c r="F47" s="19">
        <v>12.05</v>
      </c>
      <c r="G47" s="139">
        <v>11.9</v>
      </c>
      <c r="H47" s="19">
        <v>15.07</v>
      </c>
      <c r="I47" s="139">
        <v>14.9</v>
      </c>
      <c r="J47" s="20">
        <v>3.4895</v>
      </c>
      <c r="K47" s="20">
        <v>8.0078999999999994</v>
      </c>
      <c r="L47" s="19">
        <v>10.68</v>
      </c>
      <c r="M47" s="139">
        <v>10.5</v>
      </c>
      <c r="N47" s="19">
        <v>15.55</v>
      </c>
      <c r="O47" s="139">
        <v>15.4</v>
      </c>
      <c r="P47" s="19">
        <v>20.2</v>
      </c>
      <c r="Q47" s="139">
        <v>20</v>
      </c>
      <c r="R47" s="19">
        <v>36.729999999999997</v>
      </c>
      <c r="S47" s="139">
        <v>36.5</v>
      </c>
      <c r="T47" s="19">
        <v>1.26</v>
      </c>
      <c r="U47" s="19">
        <v>1.98</v>
      </c>
      <c r="V47" s="19">
        <v>3.68</v>
      </c>
      <c r="W47" s="19">
        <v>8.8000000000000007</v>
      </c>
      <c r="X47" s="19">
        <v>6.59</v>
      </c>
      <c r="Y47" s="19">
        <v>15.75</v>
      </c>
      <c r="Z47" s="19">
        <v>16.41</v>
      </c>
      <c r="AA47" s="19">
        <v>17.45</v>
      </c>
      <c r="AB47" s="20">
        <v>22.0779</v>
      </c>
      <c r="AC47" s="19">
        <v>34.5</v>
      </c>
      <c r="AD47" s="139">
        <v>34.4</v>
      </c>
      <c r="AE47" s="19">
        <v>33.81</v>
      </c>
      <c r="AF47" s="139">
        <v>33.700000000000003</v>
      </c>
      <c r="AG47" s="18">
        <v>13</v>
      </c>
    </row>
    <row r="48" spans="3:33" x14ac:dyDescent="0.2">
      <c r="C48" s="18">
        <v>12</v>
      </c>
      <c r="D48" s="19">
        <v>8.35</v>
      </c>
      <c r="E48" s="139">
        <v>8.1999999999999993</v>
      </c>
      <c r="F48" s="19">
        <v>12.26</v>
      </c>
      <c r="G48" s="139">
        <v>12.1</v>
      </c>
      <c r="H48" s="19">
        <v>15.32</v>
      </c>
      <c r="I48" s="139">
        <v>15.1</v>
      </c>
      <c r="J48" s="20">
        <v>3.5337000000000001</v>
      </c>
      <c r="K48" s="20">
        <v>8.0946999999999996</v>
      </c>
      <c r="L48" s="19">
        <v>10.9</v>
      </c>
      <c r="M48" s="139">
        <v>10.7</v>
      </c>
      <c r="N48" s="19">
        <v>15.92</v>
      </c>
      <c r="O48" s="139">
        <v>15.799999999999999</v>
      </c>
      <c r="P48" s="19">
        <v>20.59</v>
      </c>
      <c r="Q48" s="139">
        <v>20.400000000000002</v>
      </c>
      <c r="R48" s="19">
        <v>37.409999999999997</v>
      </c>
      <c r="S48" s="139">
        <v>37.200000000000003</v>
      </c>
      <c r="T48" s="19">
        <v>1.24</v>
      </c>
      <c r="U48" s="19">
        <v>1.95</v>
      </c>
      <c r="V48" s="19">
        <v>3.58</v>
      </c>
      <c r="W48" s="19">
        <v>8.6199999999999992</v>
      </c>
      <c r="X48" s="19">
        <v>6.37</v>
      </c>
      <c r="Y48" s="19">
        <v>15.17</v>
      </c>
      <c r="Z48" s="19">
        <v>15.63</v>
      </c>
      <c r="AA48" s="19">
        <v>16.63</v>
      </c>
      <c r="AB48" s="20">
        <v>22.3047</v>
      </c>
      <c r="AC48" s="19">
        <v>35.130000000000003</v>
      </c>
      <c r="AD48" s="139">
        <v>35</v>
      </c>
      <c r="AE48" s="19">
        <v>34.08</v>
      </c>
      <c r="AF48" s="139">
        <v>34</v>
      </c>
      <c r="AG48" s="18">
        <v>12</v>
      </c>
    </row>
    <row r="49" spans="3:33" x14ac:dyDescent="0.2">
      <c r="C49" s="18">
        <v>11</v>
      </c>
      <c r="D49" s="19">
        <v>8.48</v>
      </c>
      <c r="E49" s="139">
        <v>8.2999999999999989</v>
      </c>
      <c r="F49" s="19">
        <v>12.46</v>
      </c>
      <c r="G49" s="139">
        <v>12.299999999999999</v>
      </c>
      <c r="H49" s="19">
        <v>15.57</v>
      </c>
      <c r="I49" s="139">
        <v>15.4</v>
      </c>
      <c r="J49" s="20">
        <v>3.5779000000000001</v>
      </c>
      <c r="K49" s="20">
        <v>8.1815999999999995</v>
      </c>
      <c r="L49" s="19">
        <v>11.13</v>
      </c>
      <c r="M49" s="139">
        <v>11</v>
      </c>
      <c r="N49" s="19">
        <v>16.29</v>
      </c>
      <c r="O49" s="139">
        <v>16.100000000000001</v>
      </c>
      <c r="P49" s="19">
        <v>20.98</v>
      </c>
      <c r="Q49" s="139">
        <v>20.8</v>
      </c>
      <c r="R49" s="19">
        <v>38.08</v>
      </c>
      <c r="S49" s="139">
        <v>37.9</v>
      </c>
      <c r="T49" s="19">
        <v>1.22</v>
      </c>
      <c r="U49" s="19">
        <v>1.92</v>
      </c>
      <c r="V49" s="19">
        <v>3.48</v>
      </c>
      <c r="W49" s="19">
        <v>8.4499999999999993</v>
      </c>
      <c r="X49" s="19">
        <v>6.16</v>
      </c>
      <c r="Y49" s="19">
        <v>14.59</v>
      </c>
      <c r="Z49" s="19">
        <v>14.84</v>
      </c>
      <c r="AA49" s="19">
        <v>15.81</v>
      </c>
      <c r="AB49" s="20">
        <v>22.531600000000001</v>
      </c>
      <c r="AC49" s="19">
        <v>35.76</v>
      </c>
      <c r="AD49" s="139">
        <v>35.700000000000003</v>
      </c>
      <c r="AE49" s="19">
        <v>34.35</v>
      </c>
      <c r="AF49" s="139">
        <v>34.300000000000004</v>
      </c>
      <c r="AG49" s="18">
        <v>11</v>
      </c>
    </row>
    <row r="50" spans="3:33" x14ac:dyDescent="0.2">
      <c r="C50" s="87">
        <v>10</v>
      </c>
      <c r="D50" s="88">
        <v>8.6199999999999992</v>
      </c>
      <c r="E50" s="141">
        <v>8.5</v>
      </c>
      <c r="F50" s="88">
        <v>12.66</v>
      </c>
      <c r="G50" s="141">
        <v>12.5</v>
      </c>
      <c r="H50" s="88">
        <v>15.83</v>
      </c>
      <c r="I50" s="141">
        <v>15.6</v>
      </c>
      <c r="J50" s="89">
        <v>4.0221</v>
      </c>
      <c r="K50" s="89">
        <v>8.2683999999999997</v>
      </c>
      <c r="L50" s="88">
        <v>11.36</v>
      </c>
      <c r="M50" s="141">
        <v>11.2</v>
      </c>
      <c r="N50" s="88">
        <v>16.66</v>
      </c>
      <c r="O50" s="141">
        <v>16.5</v>
      </c>
      <c r="P50" s="88">
        <v>21.36</v>
      </c>
      <c r="Q50" s="141">
        <v>21.200000000000003</v>
      </c>
      <c r="R50" s="88">
        <v>38.75</v>
      </c>
      <c r="S50" s="141">
        <v>38.6</v>
      </c>
      <c r="T50" s="88">
        <v>1.2</v>
      </c>
      <c r="U50" s="88">
        <v>1.88</v>
      </c>
      <c r="V50" s="88">
        <v>3.37</v>
      </c>
      <c r="W50" s="88">
        <v>8.27</v>
      </c>
      <c r="X50" s="88">
        <v>5.94</v>
      </c>
      <c r="Y50" s="88">
        <v>14.01</v>
      </c>
      <c r="Z50" s="88">
        <v>14.06</v>
      </c>
      <c r="AA50" s="88">
        <v>14.99</v>
      </c>
      <c r="AB50" s="89">
        <v>23.1584</v>
      </c>
      <c r="AC50" s="88">
        <v>36.39</v>
      </c>
      <c r="AD50" s="141">
        <v>36.300000000000004</v>
      </c>
      <c r="AE50" s="88">
        <v>34.61</v>
      </c>
      <c r="AF50" s="141">
        <v>34.5</v>
      </c>
      <c r="AG50" s="87">
        <v>10</v>
      </c>
    </row>
    <row r="51" spans="3:33" x14ac:dyDescent="0.2">
      <c r="C51" s="18">
        <v>9</v>
      </c>
      <c r="D51" s="19">
        <v>8.75</v>
      </c>
      <c r="E51" s="139">
        <v>8.6</v>
      </c>
      <c r="F51" s="19">
        <v>12.86</v>
      </c>
      <c r="G51" s="139">
        <v>12.7</v>
      </c>
      <c r="H51" s="19">
        <v>16.079999999999998</v>
      </c>
      <c r="I51" s="139">
        <v>15.9</v>
      </c>
      <c r="J51" s="20">
        <v>4.0663</v>
      </c>
      <c r="K51" s="20">
        <v>8.3552999999999997</v>
      </c>
      <c r="L51" s="19">
        <v>11.59</v>
      </c>
      <c r="M51" s="139">
        <v>11.4</v>
      </c>
      <c r="N51" s="19">
        <v>17.03</v>
      </c>
      <c r="O51" s="139">
        <v>16.900000000000002</v>
      </c>
      <c r="P51" s="19">
        <v>21.75</v>
      </c>
      <c r="Q51" s="139">
        <v>21.6</v>
      </c>
      <c r="R51" s="19">
        <v>39.42</v>
      </c>
      <c r="S51" s="139">
        <v>39.200000000000003</v>
      </c>
      <c r="T51" s="19">
        <v>1.18</v>
      </c>
      <c r="U51" s="19">
        <v>1.85</v>
      </c>
      <c r="V51" s="19">
        <v>3.27</v>
      </c>
      <c r="W51" s="19">
        <v>8.1</v>
      </c>
      <c r="X51" s="19">
        <v>5.73</v>
      </c>
      <c r="Y51" s="19">
        <v>13.43</v>
      </c>
      <c r="Z51" s="19">
        <v>13.27</v>
      </c>
      <c r="AA51" s="19">
        <v>14.17</v>
      </c>
      <c r="AB51" s="20">
        <v>23.385300000000001</v>
      </c>
      <c r="AC51" s="19">
        <v>37.020000000000003</v>
      </c>
      <c r="AD51" s="139">
        <v>36.9</v>
      </c>
      <c r="AE51" s="19">
        <v>34.880000000000003</v>
      </c>
      <c r="AF51" s="139">
        <v>34.800000000000004</v>
      </c>
      <c r="AG51" s="18">
        <v>9</v>
      </c>
    </row>
    <row r="52" spans="3:33" x14ac:dyDescent="0.2">
      <c r="C52" s="18">
        <v>8</v>
      </c>
      <c r="D52" s="19">
        <v>8.8800000000000008</v>
      </c>
      <c r="E52" s="139">
        <v>8.6999999999999993</v>
      </c>
      <c r="F52" s="19">
        <v>13.07</v>
      </c>
      <c r="G52" s="139">
        <v>12.9</v>
      </c>
      <c r="H52" s="19">
        <v>16.329999999999998</v>
      </c>
      <c r="I52" s="139">
        <v>16.100000000000001</v>
      </c>
      <c r="J52" s="20">
        <v>4.1105</v>
      </c>
      <c r="K52" s="20">
        <v>8.4420999999999999</v>
      </c>
      <c r="L52" s="19">
        <v>11.81</v>
      </c>
      <c r="M52" s="139">
        <v>11.7</v>
      </c>
      <c r="N52" s="19">
        <v>17.399999999999999</v>
      </c>
      <c r="O52" s="139">
        <v>17.2</v>
      </c>
      <c r="P52" s="19">
        <v>22.14</v>
      </c>
      <c r="Q52" s="139">
        <v>21.9</v>
      </c>
      <c r="R52" s="19">
        <v>40.1</v>
      </c>
      <c r="S52" s="139">
        <v>39.9</v>
      </c>
      <c r="T52" s="19">
        <v>1.1599999999999999</v>
      </c>
      <c r="U52" s="19">
        <v>1.82</v>
      </c>
      <c r="V52" s="19">
        <v>3.17</v>
      </c>
      <c r="W52" s="19">
        <v>7.92</v>
      </c>
      <c r="X52" s="19">
        <v>5.51</v>
      </c>
      <c r="Y52" s="19">
        <v>12.85</v>
      </c>
      <c r="Z52" s="19">
        <v>12.49</v>
      </c>
      <c r="AA52" s="19">
        <v>13.35</v>
      </c>
      <c r="AB52" s="20">
        <v>24.0121</v>
      </c>
      <c r="AC52" s="19">
        <v>37.65</v>
      </c>
      <c r="AD52" s="139">
        <v>37.6</v>
      </c>
      <c r="AE52" s="19">
        <v>35.15</v>
      </c>
      <c r="AF52" s="139">
        <v>35.1</v>
      </c>
      <c r="AG52" s="18">
        <v>8</v>
      </c>
    </row>
    <row r="53" spans="3:33" x14ac:dyDescent="0.2">
      <c r="C53" s="18">
        <v>7</v>
      </c>
      <c r="D53" s="19">
        <v>9.01</v>
      </c>
      <c r="E53" s="139">
        <v>8.9</v>
      </c>
      <c r="F53" s="19">
        <v>13.27</v>
      </c>
      <c r="G53" s="139">
        <v>13.1</v>
      </c>
      <c r="H53" s="19">
        <v>16.579999999999998</v>
      </c>
      <c r="I53" s="139">
        <v>16.400000000000002</v>
      </c>
      <c r="J53" s="20">
        <v>4.1547000000000001</v>
      </c>
      <c r="K53" s="20">
        <v>8.5289000000000001</v>
      </c>
      <c r="L53" s="19">
        <v>12.04</v>
      </c>
      <c r="M53" s="139">
        <v>11.9</v>
      </c>
      <c r="N53" s="19">
        <v>17.77</v>
      </c>
      <c r="O53" s="139">
        <v>17.600000000000001</v>
      </c>
      <c r="P53" s="19">
        <v>22.52</v>
      </c>
      <c r="Q53" s="139">
        <v>22.3</v>
      </c>
      <c r="R53" s="19">
        <v>40.770000000000003</v>
      </c>
      <c r="S53" s="139">
        <v>40.6</v>
      </c>
      <c r="T53" s="19">
        <v>1.1399999999999999</v>
      </c>
      <c r="U53" s="19">
        <v>1.79</v>
      </c>
      <c r="V53" s="19">
        <v>3.06</v>
      </c>
      <c r="W53" s="19">
        <v>7.75</v>
      </c>
      <c r="X53" s="19">
        <v>5.29</v>
      </c>
      <c r="Y53" s="19">
        <v>12.27</v>
      </c>
      <c r="Z53" s="19">
        <v>11.71</v>
      </c>
      <c r="AA53" s="19">
        <v>12.53</v>
      </c>
      <c r="AB53" s="20">
        <v>24.238900000000001</v>
      </c>
      <c r="AC53" s="19">
        <v>38.28</v>
      </c>
      <c r="AD53" s="139">
        <v>38.200000000000003</v>
      </c>
      <c r="AE53" s="19">
        <v>35.42</v>
      </c>
      <c r="AF53" s="139">
        <v>35.300000000000004</v>
      </c>
      <c r="AG53" s="18">
        <v>7</v>
      </c>
    </row>
    <row r="54" spans="3:33" x14ac:dyDescent="0.2">
      <c r="C54" s="18">
        <v>6</v>
      </c>
      <c r="D54" s="19">
        <v>9.14</v>
      </c>
      <c r="E54" s="139">
        <v>9</v>
      </c>
      <c r="F54" s="19">
        <v>13.47</v>
      </c>
      <c r="G54" s="139">
        <v>13.299999999999999</v>
      </c>
      <c r="H54" s="19">
        <v>16.84</v>
      </c>
      <c r="I54" s="139">
        <v>16.600000000000001</v>
      </c>
      <c r="J54" s="20">
        <v>4.1989000000000001</v>
      </c>
      <c r="K54" s="20">
        <v>9.0158000000000005</v>
      </c>
      <c r="L54" s="19">
        <v>12.27</v>
      </c>
      <c r="M54" s="139">
        <v>12.1</v>
      </c>
      <c r="N54" s="19">
        <v>18.14</v>
      </c>
      <c r="O54" s="139">
        <v>18</v>
      </c>
      <c r="P54" s="19">
        <v>22.91</v>
      </c>
      <c r="Q54" s="139">
        <v>22.700000000000003</v>
      </c>
      <c r="R54" s="19">
        <v>41.44</v>
      </c>
      <c r="S54" s="139">
        <v>41.2</v>
      </c>
      <c r="T54" s="19">
        <v>1.1200000000000001</v>
      </c>
      <c r="U54" s="19">
        <v>1.76</v>
      </c>
      <c r="V54" s="19">
        <v>2.96</v>
      </c>
      <c r="W54" s="19">
        <v>7.57</v>
      </c>
      <c r="X54" s="19">
        <v>5.08</v>
      </c>
      <c r="Y54" s="19">
        <v>11.69</v>
      </c>
      <c r="Z54" s="19">
        <v>10.92</v>
      </c>
      <c r="AA54" s="19">
        <v>11.71</v>
      </c>
      <c r="AB54" s="20">
        <v>24.465800000000002</v>
      </c>
      <c r="AC54" s="19">
        <v>38.909999999999997</v>
      </c>
      <c r="AD54" s="139">
        <v>38.800000000000004</v>
      </c>
      <c r="AE54" s="19">
        <v>35.69</v>
      </c>
      <c r="AF54" s="139">
        <v>35.6</v>
      </c>
      <c r="AG54" s="18">
        <v>6</v>
      </c>
    </row>
    <row r="55" spans="3:33" x14ac:dyDescent="0.2">
      <c r="C55" s="84">
        <v>5</v>
      </c>
      <c r="D55" s="85">
        <v>9.27</v>
      </c>
      <c r="E55" s="140">
        <v>9.1</v>
      </c>
      <c r="F55" s="85">
        <v>13.67</v>
      </c>
      <c r="G55" s="140">
        <v>13.5</v>
      </c>
      <c r="H55" s="85">
        <v>17.09</v>
      </c>
      <c r="I55" s="140">
        <v>16.900000000000002</v>
      </c>
      <c r="J55" s="86">
        <v>4.2431999999999999</v>
      </c>
      <c r="K55" s="86">
        <v>9.1026000000000007</v>
      </c>
      <c r="L55" s="85">
        <v>12.49</v>
      </c>
      <c r="M55" s="140">
        <v>12.299999999999999</v>
      </c>
      <c r="N55" s="85">
        <v>18.52</v>
      </c>
      <c r="O55" s="140">
        <v>18.400000000000002</v>
      </c>
      <c r="P55" s="85">
        <v>23.29</v>
      </c>
      <c r="Q55" s="140">
        <v>23.1</v>
      </c>
      <c r="R55" s="85">
        <v>42.11</v>
      </c>
      <c r="S55" s="140">
        <v>41.9</v>
      </c>
      <c r="T55" s="85">
        <v>1.1000000000000001</v>
      </c>
      <c r="U55" s="85">
        <v>1.73</v>
      </c>
      <c r="V55" s="85">
        <v>2.85</v>
      </c>
      <c r="W55" s="85">
        <v>7.4</v>
      </c>
      <c r="X55" s="85">
        <v>4.8600000000000003</v>
      </c>
      <c r="Y55" s="85">
        <v>11.12</v>
      </c>
      <c r="Z55" s="85">
        <v>10.14</v>
      </c>
      <c r="AA55" s="85">
        <v>10.88</v>
      </c>
      <c r="AB55" s="86">
        <v>25.092600000000001</v>
      </c>
      <c r="AC55" s="85">
        <v>39.54</v>
      </c>
      <c r="AD55" s="140">
        <v>39.4</v>
      </c>
      <c r="AE55" s="85">
        <v>35.96</v>
      </c>
      <c r="AF55" s="140">
        <v>35.9</v>
      </c>
      <c r="AG55" s="84">
        <v>5</v>
      </c>
    </row>
    <row r="56" spans="3:33" x14ac:dyDescent="0.2">
      <c r="C56" s="18">
        <v>4</v>
      </c>
      <c r="D56" s="19">
        <v>9.41</v>
      </c>
      <c r="E56" s="139">
        <v>9.2999999999999989</v>
      </c>
      <c r="F56" s="19">
        <v>13.87</v>
      </c>
      <c r="G56" s="139">
        <v>13.7</v>
      </c>
      <c r="H56" s="19">
        <v>17.34</v>
      </c>
      <c r="I56" s="139">
        <v>17.100000000000001</v>
      </c>
      <c r="J56" s="20">
        <v>4.2873999999999999</v>
      </c>
      <c r="K56" s="20">
        <v>9.1895000000000007</v>
      </c>
      <c r="L56" s="19">
        <v>12.72</v>
      </c>
      <c r="M56" s="139">
        <v>12.6</v>
      </c>
      <c r="N56" s="19">
        <v>18.89</v>
      </c>
      <c r="O56" s="139">
        <v>18.700000000000003</v>
      </c>
      <c r="P56" s="19">
        <v>23.68</v>
      </c>
      <c r="Q56" s="139">
        <v>23.5</v>
      </c>
      <c r="R56" s="19">
        <v>42.78</v>
      </c>
      <c r="S56" s="139">
        <v>42.6</v>
      </c>
      <c r="T56" s="19">
        <v>1.08</v>
      </c>
      <c r="U56" s="19">
        <v>1.69</v>
      </c>
      <c r="V56" s="19">
        <v>2.75</v>
      </c>
      <c r="W56" s="19">
        <v>7.22</v>
      </c>
      <c r="X56" s="19">
        <v>4.6500000000000004</v>
      </c>
      <c r="Y56" s="19">
        <v>10.54</v>
      </c>
      <c r="Z56" s="19">
        <v>9.35</v>
      </c>
      <c r="AA56" s="19">
        <v>10.06</v>
      </c>
      <c r="AB56" s="20">
        <v>25.319500000000001</v>
      </c>
      <c r="AC56" s="19">
        <v>40.17</v>
      </c>
      <c r="AD56" s="139">
        <v>40.1</v>
      </c>
      <c r="AE56" s="19">
        <v>36.22</v>
      </c>
      <c r="AF56" s="139">
        <v>36.1</v>
      </c>
      <c r="AG56" s="18">
        <v>4</v>
      </c>
    </row>
    <row r="57" spans="3:33" x14ac:dyDescent="0.2">
      <c r="C57" s="18">
        <v>3</v>
      </c>
      <c r="D57" s="19">
        <v>9.5399999999999991</v>
      </c>
      <c r="E57" s="139">
        <v>9.4</v>
      </c>
      <c r="F57" s="19">
        <v>14.08</v>
      </c>
      <c r="G57" s="139">
        <v>13.9</v>
      </c>
      <c r="H57" s="19">
        <v>17.59</v>
      </c>
      <c r="I57" s="139">
        <v>17.400000000000002</v>
      </c>
      <c r="J57" s="20">
        <v>4.3315999999999999</v>
      </c>
      <c r="K57" s="20">
        <v>9.2763000000000009</v>
      </c>
      <c r="L57" s="19">
        <v>12.95</v>
      </c>
      <c r="M57" s="139">
        <v>12.799999999999999</v>
      </c>
      <c r="N57" s="19">
        <v>19.260000000000002</v>
      </c>
      <c r="O57" s="139">
        <v>19.100000000000001</v>
      </c>
      <c r="P57" s="19">
        <v>24.07</v>
      </c>
      <c r="Q57" s="139">
        <v>23.900000000000002</v>
      </c>
      <c r="R57" s="19">
        <v>43.46</v>
      </c>
      <c r="S57" s="139">
        <v>43.300000000000004</v>
      </c>
      <c r="T57" s="19">
        <v>1.06</v>
      </c>
      <c r="U57" s="19">
        <v>1.66</v>
      </c>
      <c r="V57" s="19">
        <v>2.65</v>
      </c>
      <c r="W57" s="19">
        <v>7.05</v>
      </c>
      <c r="X57" s="19">
        <v>4.43</v>
      </c>
      <c r="Y57" s="19">
        <v>9.9600000000000009</v>
      </c>
      <c r="Z57" s="19">
        <v>8.57</v>
      </c>
      <c r="AA57" s="19">
        <v>9.24</v>
      </c>
      <c r="AB57" s="20">
        <v>25.546299999999999</v>
      </c>
      <c r="AC57" s="19">
        <v>40.799999999999997</v>
      </c>
      <c r="AD57" s="139">
        <v>40.700000000000003</v>
      </c>
      <c r="AE57" s="19">
        <v>36.49</v>
      </c>
      <c r="AF57" s="139">
        <v>36.4</v>
      </c>
      <c r="AG57" s="18">
        <v>3</v>
      </c>
    </row>
    <row r="58" spans="3:33" x14ac:dyDescent="0.2">
      <c r="C58" s="18">
        <v>2</v>
      </c>
      <c r="D58" s="19">
        <v>9.67</v>
      </c>
      <c r="E58" s="139">
        <v>9.5</v>
      </c>
      <c r="F58" s="19">
        <v>14.28</v>
      </c>
      <c r="G58" s="139">
        <v>14.1</v>
      </c>
      <c r="H58" s="19">
        <v>17.850000000000001</v>
      </c>
      <c r="I58" s="139">
        <v>17.700000000000003</v>
      </c>
      <c r="J58" s="20">
        <v>4.3757999999999999</v>
      </c>
      <c r="K58" s="20">
        <v>9.3632000000000009</v>
      </c>
      <c r="L58" s="19">
        <v>13.17</v>
      </c>
      <c r="M58" s="139">
        <v>13</v>
      </c>
      <c r="N58" s="19">
        <v>19.63</v>
      </c>
      <c r="O58" s="139">
        <v>19.5</v>
      </c>
      <c r="P58" s="19">
        <v>24.45</v>
      </c>
      <c r="Q58" s="139">
        <v>24.3</v>
      </c>
      <c r="R58" s="19">
        <v>44.13</v>
      </c>
      <c r="S58" s="139">
        <v>43.9</v>
      </c>
      <c r="T58" s="19">
        <v>1.04</v>
      </c>
      <c r="U58" s="19">
        <v>1.63</v>
      </c>
      <c r="V58" s="19">
        <v>2.54</v>
      </c>
      <c r="W58" s="19">
        <v>6.87</v>
      </c>
      <c r="X58" s="19">
        <v>4.22</v>
      </c>
      <c r="Y58" s="19">
        <v>9.3800000000000008</v>
      </c>
      <c r="Z58" s="19">
        <v>7.78</v>
      </c>
      <c r="AA58" s="19">
        <v>8.42</v>
      </c>
      <c r="AB58" s="20">
        <v>26.173200000000001</v>
      </c>
      <c r="AC58" s="19">
        <v>41.43</v>
      </c>
      <c r="AD58" s="139">
        <v>41.300000000000004</v>
      </c>
      <c r="AE58" s="19">
        <v>36.76</v>
      </c>
      <c r="AF58" s="139">
        <v>36.700000000000003</v>
      </c>
      <c r="AG58" s="18">
        <v>2</v>
      </c>
    </row>
    <row r="59" spans="3:33" ht="13.5" thickBot="1" x14ac:dyDescent="0.25">
      <c r="C59" s="22">
        <v>1</v>
      </c>
      <c r="D59" s="23">
        <v>9.8000000000000007</v>
      </c>
      <c r="E59" s="142">
        <v>9.6</v>
      </c>
      <c r="F59" s="23">
        <v>14.48</v>
      </c>
      <c r="G59" s="142">
        <v>14.299999999999999</v>
      </c>
      <c r="H59" s="23">
        <v>18.100000000000001</v>
      </c>
      <c r="I59" s="142">
        <v>17.900000000000002</v>
      </c>
      <c r="J59" s="24">
        <v>4.42</v>
      </c>
      <c r="K59" s="24">
        <v>9.4499999999999993</v>
      </c>
      <c r="L59" s="23">
        <v>13.4</v>
      </c>
      <c r="M59" s="142">
        <v>13.2</v>
      </c>
      <c r="N59" s="23">
        <v>20</v>
      </c>
      <c r="O59" s="142">
        <v>19.8</v>
      </c>
      <c r="P59" s="23">
        <v>24.84</v>
      </c>
      <c r="Q59" s="142">
        <v>24.6</v>
      </c>
      <c r="R59" s="23">
        <v>44.8</v>
      </c>
      <c r="S59" s="142">
        <v>44.6</v>
      </c>
      <c r="T59" s="23">
        <v>1.02</v>
      </c>
      <c r="U59" s="23">
        <v>1.6</v>
      </c>
      <c r="V59" s="23">
        <v>2.44</v>
      </c>
      <c r="W59" s="23">
        <v>6.7</v>
      </c>
      <c r="X59" s="23">
        <v>4</v>
      </c>
      <c r="Y59" s="23">
        <v>8.8000000000000007</v>
      </c>
      <c r="Z59" s="23">
        <v>7</v>
      </c>
      <c r="AA59" s="23">
        <v>7.6</v>
      </c>
      <c r="AB59" s="24">
        <v>26.4</v>
      </c>
      <c r="AC59" s="23">
        <v>42.06</v>
      </c>
      <c r="AD59" s="142">
        <v>42</v>
      </c>
      <c r="AE59" s="23">
        <v>37.03</v>
      </c>
      <c r="AF59" s="142">
        <v>36.9</v>
      </c>
      <c r="AG59" s="127">
        <v>1</v>
      </c>
    </row>
    <row r="60" spans="3:33" x14ac:dyDescent="0.2">
      <c r="AG60" s="80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2">
    <tabColor rgb="FFFFC000"/>
  </sheetPr>
  <dimension ref="A1:AM60"/>
  <sheetViews>
    <sheetView zoomScale="70" zoomScaleNormal="70" workbookViewId="0">
      <selection activeCell="I4" sqref="I4:Z4"/>
    </sheetView>
  </sheetViews>
  <sheetFormatPr baseColWidth="10" defaultRowHeight="12.75" x14ac:dyDescent="0.2"/>
  <cols>
    <col min="1" max="1" width="2.7109375" customWidth="1"/>
    <col min="2" max="2" width="6.140625" customWidth="1"/>
    <col min="3" max="3" width="9.85546875" style="1" bestFit="1" customWidth="1"/>
    <col min="4" max="4" width="11" style="1" bestFit="1" customWidth="1"/>
    <col min="5" max="5" width="11" style="1" customWidth="1"/>
    <col min="6" max="6" width="11" style="1" bestFit="1" customWidth="1"/>
    <col min="7" max="7" width="11" style="1" customWidth="1"/>
    <col min="8" max="8" width="11" bestFit="1" customWidth="1"/>
    <col min="9" max="9" width="11" customWidth="1"/>
    <col min="10" max="10" width="11" bestFit="1" customWidth="1"/>
    <col min="11" max="11" width="11" customWidth="1"/>
    <col min="12" max="12" width="11" bestFit="1" customWidth="1"/>
    <col min="13" max="13" width="11" customWidth="1"/>
    <col min="14" max="15" width="9.85546875" bestFit="1" customWidth="1"/>
    <col min="17" max="18" width="15.85546875" customWidth="1"/>
    <col min="19" max="19" width="19.7109375" customWidth="1"/>
    <col min="20" max="20" width="16" customWidth="1"/>
    <col min="21" max="21" width="16.140625" bestFit="1" customWidth="1"/>
    <col min="22" max="22" width="16.140625" customWidth="1"/>
    <col min="23" max="25" width="17.140625" customWidth="1"/>
    <col min="26" max="26" width="8.5703125" style="2" bestFit="1" customWidth="1"/>
    <col min="27" max="27" width="8.5703125" style="1" bestFit="1" customWidth="1"/>
    <col min="28" max="28" width="10.85546875" customWidth="1"/>
    <col min="29" max="29" width="11.140625" customWidth="1"/>
    <col min="30" max="30" width="8.140625" customWidth="1"/>
    <col min="31" max="31" width="8" customWidth="1"/>
    <col min="32" max="32" width="9.140625" customWidth="1"/>
    <col min="33" max="33" width="11.28515625" customWidth="1"/>
    <col min="34" max="34" width="12" bestFit="1" customWidth="1"/>
    <col min="35" max="35" width="11" bestFit="1" customWidth="1"/>
    <col min="36" max="37" width="11" customWidth="1"/>
    <col min="38" max="38" width="14.85546875" customWidth="1"/>
    <col min="39" max="39" width="6.85546875" bestFit="1" customWidth="1"/>
  </cols>
  <sheetData>
    <row r="1" spans="1:39" x14ac:dyDescent="0.2">
      <c r="F1"/>
      <c r="G1"/>
      <c r="H1" s="3"/>
      <c r="M1" s="2"/>
      <c r="N1" s="1"/>
      <c r="Z1"/>
    </row>
    <row r="2" spans="1:39" ht="26.25" x14ac:dyDescent="0.4"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F3"/>
      <c r="G3"/>
      <c r="H3" s="3"/>
      <c r="M3" s="2"/>
      <c r="N3" s="1"/>
      <c r="Z3"/>
    </row>
    <row r="4" spans="1:39" ht="25.5" x14ac:dyDescent="0.35">
      <c r="F4"/>
      <c r="G4"/>
      <c r="H4" s="3"/>
      <c r="I4" s="182" t="s">
        <v>177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x14ac:dyDescent="0.2">
      <c r="F5"/>
      <c r="G5"/>
      <c r="H5" s="3"/>
      <c r="M5" s="2"/>
      <c r="N5" s="1"/>
      <c r="Z5"/>
    </row>
    <row r="6" spans="1:39" x14ac:dyDescent="0.2">
      <c r="F6"/>
      <c r="G6"/>
      <c r="H6" s="3"/>
      <c r="M6" s="2"/>
      <c r="N6" s="1"/>
      <c r="Z6"/>
    </row>
    <row r="7" spans="1:39" x14ac:dyDescent="0.2">
      <c r="F7"/>
      <c r="G7"/>
      <c r="H7" s="3"/>
      <c r="M7" s="2"/>
      <c r="N7" s="1"/>
      <c r="Z7"/>
    </row>
    <row r="8" spans="1:39" ht="27.75" thickBot="1" x14ac:dyDescent="0.5">
      <c r="A8" s="10"/>
      <c r="B8" s="10"/>
      <c r="C8" s="12"/>
      <c r="D8" s="12"/>
      <c r="E8" s="160" t="str">
        <f>Ben_F!F8</f>
        <v>MàJ: 05/11/2017</v>
      </c>
      <c r="G8" s="133"/>
      <c r="H8" s="133"/>
      <c r="I8" s="133"/>
      <c r="L8" s="1"/>
      <c r="M8" s="1"/>
      <c r="S8" s="161"/>
      <c r="Z8"/>
      <c r="AA8"/>
    </row>
    <row r="9" spans="1:39" s="174" customFormat="1" ht="42" customHeight="1" thickBot="1" x14ac:dyDescent="0.25">
      <c r="C9" s="58" t="s">
        <v>51</v>
      </c>
      <c r="D9" s="175" t="s">
        <v>37</v>
      </c>
      <c r="E9" s="175" t="s">
        <v>150</v>
      </c>
      <c r="F9" s="175" t="s">
        <v>38</v>
      </c>
      <c r="G9" s="175" t="s">
        <v>149</v>
      </c>
      <c r="H9" s="175" t="s">
        <v>27</v>
      </c>
      <c r="I9" s="175" t="s">
        <v>128</v>
      </c>
      <c r="J9" s="175" t="s">
        <v>45</v>
      </c>
      <c r="K9" s="175" t="s">
        <v>148</v>
      </c>
      <c r="L9" s="175" t="s">
        <v>44</v>
      </c>
      <c r="M9" s="175" t="s">
        <v>147</v>
      </c>
      <c r="N9" s="175" t="s">
        <v>10</v>
      </c>
      <c r="O9" s="175" t="s">
        <v>11</v>
      </c>
      <c r="P9" s="175" t="s">
        <v>6</v>
      </c>
      <c r="Q9" s="175" t="s">
        <v>72</v>
      </c>
      <c r="R9" s="175" t="s">
        <v>146</v>
      </c>
      <c r="S9" s="175" t="s">
        <v>73</v>
      </c>
      <c r="T9" s="175" t="s">
        <v>145</v>
      </c>
      <c r="U9" s="175" t="s">
        <v>33</v>
      </c>
      <c r="V9" s="175" t="s">
        <v>144</v>
      </c>
      <c r="W9" s="175" t="s">
        <v>39</v>
      </c>
      <c r="X9" s="175" t="s">
        <v>143</v>
      </c>
      <c r="Y9" s="175" t="s">
        <v>122</v>
      </c>
      <c r="Z9" s="175" t="s">
        <v>5</v>
      </c>
      <c r="AA9" s="175" t="s">
        <v>4</v>
      </c>
      <c r="AB9" s="175" t="s">
        <v>3</v>
      </c>
      <c r="AC9" s="175" t="s">
        <v>2</v>
      </c>
      <c r="AD9" s="175" t="s">
        <v>105</v>
      </c>
      <c r="AE9" s="175" t="s">
        <v>120</v>
      </c>
      <c r="AF9" s="175" t="s">
        <v>107</v>
      </c>
      <c r="AG9" s="175" t="s">
        <v>121</v>
      </c>
      <c r="AH9" s="175" t="s">
        <v>0</v>
      </c>
      <c r="AI9" s="175" t="s">
        <v>41</v>
      </c>
      <c r="AJ9" s="175" t="s">
        <v>142</v>
      </c>
      <c r="AK9" s="175" t="s">
        <v>67</v>
      </c>
      <c r="AL9" s="175" t="s">
        <v>152</v>
      </c>
      <c r="AM9" s="58" t="s">
        <v>51</v>
      </c>
    </row>
    <row r="10" spans="1:39" x14ac:dyDescent="0.2">
      <c r="C10" s="90">
        <v>50</v>
      </c>
      <c r="D10" s="91">
        <v>6.38</v>
      </c>
      <c r="E10" s="138">
        <v>6.1999999999999993</v>
      </c>
      <c r="F10" s="91">
        <v>7.41</v>
      </c>
      <c r="G10" s="138">
        <v>7.3</v>
      </c>
      <c r="H10" s="91">
        <v>11.38</v>
      </c>
      <c r="I10" s="138">
        <v>11.2</v>
      </c>
      <c r="J10" s="91">
        <v>23.35</v>
      </c>
      <c r="K10" s="138">
        <v>23.200000000000003</v>
      </c>
      <c r="L10" s="91">
        <v>53.54</v>
      </c>
      <c r="M10" s="138">
        <v>53.4</v>
      </c>
      <c r="N10" s="92">
        <v>2.0499999999999998</v>
      </c>
      <c r="O10" s="92">
        <v>4.1703999999999999</v>
      </c>
      <c r="P10" s="92">
        <v>9.1377000000000006</v>
      </c>
      <c r="Q10" s="91">
        <v>7.16</v>
      </c>
      <c r="R10" s="138">
        <v>7</v>
      </c>
      <c r="S10" s="91">
        <v>8.1</v>
      </c>
      <c r="T10" s="138">
        <f>ROUNDUP(S10-0.2,1)</f>
        <v>7.9</v>
      </c>
      <c r="U10" s="91">
        <v>12.98</v>
      </c>
      <c r="V10" s="138">
        <v>12.799999999999999</v>
      </c>
      <c r="W10" s="91">
        <v>58.41</v>
      </c>
      <c r="X10" s="138">
        <v>58.300000000000004</v>
      </c>
      <c r="Y10" s="92">
        <v>6.4496000000000002</v>
      </c>
      <c r="Z10" s="91">
        <v>1.87</v>
      </c>
      <c r="AA10" s="91">
        <v>4.13</v>
      </c>
      <c r="AB10" s="91">
        <v>6.57</v>
      </c>
      <c r="AC10" s="91">
        <v>13.42</v>
      </c>
      <c r="AD10" s="91">
        <v>17.84</v>
      </c>
      <c r="AE10" s="91">
        <v>53.74</v>
      </c>
      <c r="AF10" s="91">
        <v>68.22</v>
      </c>
      <c r="AG10" s="91">
        <v>59.07</v>
      </c>
      <c r="AH10" s="92">
        <v>13.3</v>
      </c>
      <c r="AI10" s="91">
        <v>47.628</v>
      </c>
      <c r="AJ10" s="138">
        <v>47.5</v>
      </c>
      <c r="AK10" s="91">
        <v>44.31</v>
      </c>
      <c r="AL10" s="138">
        <v>44.2</v>
      </c>
      <c r="AM10" s="93">
        <v>50</v>
      </c>
    </row>
    <row r="11" spans="1:39" x14ac:dyDescent="0.2">
      <c r="C11" s="18">
        <v>49</v>
      </c>
      <c r="D11" s="19">
        <v>6.43</v>
      </c>
      <c r="E11" s="139">
        <v>6.3</v>
      </c>
      <c r="F11" s="19">
        <v>7.47</v>
      </c>
      <c r="G11" s="139"/>
      <c r="H11" s="19">
        <v>11.5</v>
      </c>
      <c r="I11" s="139">
        <v>11.299999999999999</v>
      </c>
      <c r="J11" s="19">
        <v>23.596</v>
      </c>
      <c r="K11" s="139">
        <v>23.400000000000002</v>
      </c>
      <c r="L11" s="19">
        <v>54.78</v>
      </c>
      <c r="M11" s="139">
        <v>54.7</v>
      </c>
      <c r="N11" s="20">
        <v>2.0640000000000001</v>
      </c>
      <c r="O11" s="20">
        <v>4.2103000000000002</v>
      </c>
      <c r="P11" s="20">
        <v>9.2601999999999993</v>
      </c>
      <c r="Q11" s="19">
        <v>7.258</v>
      </c>
      <c r="R11" s="139">
        <v>7.1</v>
      </c>
      <c r="S11" s="19">
        <v>8.1760000000000002</v>
      </c>
      <c r="T11" s="139">
        <f t="shared" ref="T11:T59" si="0">ROUNDUP(S11-0.2,1)</f>
        <v>8</v>
      </c>
      <c r="U11" s="19">
        <v>13.176</v>
      </c>
      <c r="V11" s="139">
        <v>13</v>
      </c>
      <c r="W11" s="19">
        <v>59.978000000000002</v>
      </c>
      <c r="X11" s="139">
        <v>59.9</v>
      </c>
      <c r="Y11" s="20">
        <v>6.5476999999999999</v>
      </c>
      <c r="Z11" s="19">
        <v>1.8480000000000001</v>
      </c>
      <c r="AA11" s="19">
        <v>4.0439999999999996</v>
      </c>
      <c r="AB11" s="19">
        <v>6.4359999999999999</v>
      </c>
      <c r="AC11" s="19">
        <v>13.256</v>
      </c>
      <c r="AD11" s="19">
        <v>17.132000000000001</v>
      </c>
      <c r="AE11" s="19">
        <v>51.072000000000003</v>
      </c>
      <c r="AF11" s="19">
        <v>66.225999999999999</v>
      </c>
      <c r="AG11" s="19">
        <v>55.866</v>
      </c>
      <c r="AH11" s="20">
        <v>13.46</v>
      </c>
      <c r="AI11" s="19">
        <v>47.846400000000003</v>
      </c>
      <c r="AJ11" s="139">
        <v>47.800000000000004</v>
      </c>
      <c r="AK11" s="19">
        <v>44.46</v>
      </c>
      <c r="AL11" s="139">
        <v>44.4</v>
      </c>
      <c r="AM11" s="25">
        <v>49</v>
      </c>
    </row>
    <row r="12" spans="1:39" x14ac:dyDescent="0.2">
      <c r="C12" s="18">
        <v>48</v>
      </c>
      <c r="D12" s="19">
        <v>6.49</v>
      </c>
      <c r="E12" s="139"/>
      <c r="F12" s="19">
        <v>7.53</v>
      </c>
      <c r="G12" s="139">
        <v>7.3999999999999995</v>
      </c>
      <c r="H12" s="19">
        <v>11.62</v>
      </c>
      <c r="I12" s="139">
        <v>11.4</v>
      </c>
      <c r="J12" s="19">
        <v>23.841999999999999</v>
      </c>
      <c r="K12" s="139">
        <v>23.700000000000003</v>
      </c>
      <c r="L12" s="19">
        <v>56.02</v>
      </c>
      <c r="M12" s="139">
        <v>55.9</v>
      </c>
      <c r="N12" s="20">
        <v>2.0779999999999998</v>
      </c>
      <c r="O12" s="20">
        <v>4.2502000000000004</v>
      </c>
      <c r="P12" s="20">
        <v>9.3826000000000001</v>
      </c>
      <c r="Q12" s="19">
        <v>7.3559999999999999</v>
      </c>
      <c r="R12" s="139">
        <v>7.1999999999999993</v>
      </c>
      <c r="S12" s="19">
        <v>8.2520000000000007</v>
      </c>
      <c r="T12" s="139">
        <f t="shared" si="0"/>
        <v>8.1</v>
      </c>
      <c r="U12" s="19">
        <v>13.372</v>
      </c>
      <c r="V12" s="139">
        <v>13.2</v>
      </c>
      <c r="W12" s="19">
        <v>61.545999999999999</v>
      </c>
      <c r="X12" s="139">
        <v>61.5</v>
      </c>
      <c r="Y12" s="20">
        <v>7.0457999999999998</v>
      </c>
      <c r="Z12" s="19">
        <v>1.8260000000000001</v>
      </c>
      <c r="AA12" s="19">
        <v>3.9580000000000002</v>
      </c>
      <c r="AB12" s="19">
        <v>6.3019999999999996</v>
      </c>
      <c r="AC12" s="19">
        <v>13.092000000000001</v>
      </c>
      <c r="AD12" s="19">
        <v>16.423999999999999</v>
      </c>
      <c r="AE12" s="19">
        <v>48.404000000000003</v>
      </c>
      <c r="AF12" s="19">
        <v>64.231999999999999</v>
      </c>
      <c r="AG12" s="19">
        <v>52.661999999999999</v>
      </c>
      <c r="AH12" s="20">
        <v>14.02</v>
      </c>
      <c r="AI12" s="19">
        <v>48.064799999999998</v>
      </c>
      <c r="AJ12" s="139">
        <v>48</v>
      </c>
      <c r="AK12" s="19">
        <v>44.61</v>
      </c>
      <c r="AL12" s="139">
        <v>44.5</v>
      </c>
      <c r="AM12" s="25">
        <v>48</v>
      </c>
    </row>
    <row r="13" spans="1:39" x14ac:dyDescent="0.2">
      <c r="C13" s="18">
        <v>47</v>
      </c>
      <c r="D13" s="19">
        <v>6.54</v>
      </c>
      <c r="E13" s="139">
        <v>6.3999999999999995</v>
      </c>
      <c r="F13" s="19">
        <v>7.59</v>
      </c>
      <c r="G13" s="139"/>
      <c r="H13" s="19">
        <v>11.74</v>
      </c>
      <c r="I13" s="139">
        <v>11.5</v>
      </c>
      <c r="J13" s="19">
        <v>24.088000000000001</v>
      </c>
      <c r="K13" s="139">
        <v>23.900000000000002</v>
      </c>
      <c r="L13" s="19">
        <v>57.26</v>
      </c>
      <c r="M13" s="139">
        <v>57.2</v>
      </c>
      <c r="N13" s="20">
        <v>2.0920000000000001</v>
      </c>
      <c r="O13" s="20">
        <v>4.2901999999999996</v>
      </c>
      <c r="P13" s="20">
        <v>9.5051000000000005</v>
      </c>
      <c r="Q13" s="19">
        <v>7.4539999999999997</v>
      </c>
      <c r="R13" s="139">
        <v>7.3</v>
      </c>
      <c r="S13" s="19">
        <v>8.3280000000000012</v>
      </c>
      <c r="T13" s="139">
        <f t="shared" si="0"/>
        <v>8.1999999999999993</v>
      </c>
      <c r="U13" s="19">
        <v>13.568</v>
      </c>
      <c r="V13" s="139">
        <v>13.4</v>
      </c>
      <c r="W13" s="19">
        <v>63.113999999999997</v>
      </c>
      <c r="X13" s="139">
        <v>63</v>
      </c>
      <c r="Y13" s="20">
        <v>7.1437999999999997</v>
      </c>
      <c r="Z13" s="19">
        <v>1.804</v>
      </c>
      <c r="AA13" s="19">
        <v>3.8719999999999999</v>
      </c>
      <c r="AB13" s="19">
        <v>6.1680000000000001</v>
      </c>
      <c r="AC13" s="19">
        <v>12.928000000000001</v>
      </c>
      <c r="AD13" s="19">
        <v>15.715999999999999</v>
      </c>
      <c r="AE13" s="19">
        <v>45.735999999999997</v>
      </c>
      <c r="AF13" s="19">
        <v>62.238</v>
      </c>
      <c r="AG13" s="19">
        <v>49.457999999999998</v>
      </c>
      <c r="AH13" s="20">
        <v>14.18</v>
      </c>
      <c r="AI13" s="19">
        <v>48.283200000000001</v>
      </c>
      <c r="AJ13" s="139">
        <v>48.2</v>
      </c>
      <c r="AK13" s="19">
        <v>44.76</v>
      </c>
      <c r="AL13" s="139">
        <v>44.7</v>
      </c>
      <c r="AM13" s="25">
        <v>47</v>
      </c>
    </row>
    <row r="14" spans="1:39" x14ac:dyDescent="0.2">
      <c r="C14" s="18">
        <v>46</v>
      </c>
      <c r="D14" s="19">
        <v>6.6</v>
      </c>
      <c r="E14" s="139"/>
      <c r="F14" s="19">
        <v>7.65</v>
      </c>
      <c r="G14" s="139">
        <v>7.5</v>
      </c>
      <c r="H14" s="19">
        <v>11.86</v>
      </c>
      <c r="I14" s="139">
        <v>11.7</v>
      </c>
      <c r="J14" s="19">
        <v>24.334</v>
      </c>
      <c r="K14" s="139">
        <v>24.1</v>
      </c>
      <c r="L14" s="19">
        <v>58.5</v>
      </c>
      <c r="M14" s="139">
        <v>58.4</v>
      </c>
      <c r="N14" s="20">
        <v>2.1059999999999999</v>
      </c>
      <c r="O14" s="20">
        <v>4.3300999999999998</v>
      </c>
      <c r="P14" s="20">
        <v>10.0275</v>
      </c>
      <c r="Q14" s="19">
        <v>7.5519999999999996</v>
      </c>
      <c r="R14" s="139">
        <v>7.3999999999999995</v>
      </c>
      <c r="S14" s="19">
        <v>8.4040000000000017</v>
      </c>
      <c r="T14" s="139">
        <f t="shared" si="0"/>
        <v>8.2999999999999989</v>
      </c>
      <c r="U14" s="19">
        <v>13.763999999999999</v>
      </c>
      <c r="V14" s="139">
        <v>13.6</v>
      </c>
      <c r="W14" s="19">
        <v>64.682000000000002</v>
      </c>
      <c r="X14" s="139">
        <v>64.599999999999994</v>
      </c>
      <c r="Y14" s="20">
        <v>7.2419000000000002</v>
      </c>
      <c r="Z14" s="19">
        <v>1.782</v>
      </c>
      <c r="AA14" s="19">
        <v>3.786</v>
      </c>
      <c r="AB14" s="19">
        <v>6.0339999999999998</v>
      </c>
      <c r="AC14" s="19">
        <v>12.763999999999999</v>
      </c>
      <c r="AD14" s="19">
        <v>15.007999999999999</v>
      </c>
      <c r="AE14" s="19">
        <v>43.067999999999998</v>
      </c>
      <c r="AF14" s="19">
        <v>60.244</v>
      </c>
      <c r="AG14" s="19">
        <v>46.253999999999998</v>
      </c>
      <c r="AH14" s="20">
        <v>14.34</v>
      </c>
      <c r="AI14" s="19">
        <v>48.501600000000003</v>
      </c>
      <c r="AJ14" s="139">
        <v>48.4</v>
      </c>
      <c r="AK14" s="19">
        <v>44.91</v>
      </c>
      <c r="AL14" s="139">
        <v>44.800000000000004</v>
      </c>
      <c r="AM14" s="25">
        <v>46</v>
      </c>
    </row>
    <row r="15" spans="1:39" x14ac:dyDescent="0.2">
      <c r="C15" s="84">
        <v>45</v>
      </c>
      <c r="D15" s="85">
        <v>6.65</v>
      </c>
      <c r="E15" s="140">
        <v>6.5</v>
      </c>
      <c r="F15" s="85">
        <v>7.71</v>
      </c>
      <c r="G15" s="140">
        <v>7.6</v>
      </c>
      <c r="H15" s="85">
        <v>11.98</v>
      </c>
      <c r="I15" s="140">
        <v>11.799999999999999</v>
      </c>
      <c r="J15" s="85">
        <v>24.58</v>
      </c>
      <c r="K15" s="140">
        <v>24.400000000000002</v>
      </c>
      <c r="L15" s="85">
        <v>59.74</v>
      </c>
      <c r="M15" s="140">
        <v>59.6</v>
      </c>
      <c r="N15" s="86">
        <v>2.12</v>
      </c>
      <c r="O15" s="86">
        <v>4.37</v>
      </c>
      <c r="P15" s="86">
        <v>10.15</v>
      </c>
      <c r="Q15" s="85">
        <v>7.65</v>
      </c>
      <c r="R15" s="140">
        <v>7.5</v>
      </c>
      <c r="S15" s="85">
        <v>8.48</v>
      </c>
      <c r="T15" s="140"/>
      <c r="U15" s="85">
        <v>13.96</v>
      </c>
      <c r="V15" s="140">
        <v>13.799999999999999</v>
      </c>
      <c r="W15" s="85">
        <v>66.25</v>
      </c>
      <c r="X15" s="140">
        <v>66.199999999999989</v>
      </c>
      <c r="Y15" s="86">
        <v>7.34</v>
      </c>
      <c r="Z15" s="85">
        <v>1.76</v>
      </c>
      <c r="AA15" s="85">
        <v>3.7</v>
      </c>
      <c r="AB15" s="85">
        <v>5.9</v>
      </c>
      <c r="AC15" s="85">
        <v>12.6</v>
      </c>
      <c r="AD15" s="85">
        <v>14.3</v>
      </c>
      <c r="AE15" s="85">
        <v>40.4</v>
      </c>
      <c r="AF15" s="85">
        <v>58.25</v>
      </c>
      <c r="AG15" s="85">
        <v>43.05</v>
      </c>
      <c r="AH15" s="86">
        <v>14.5</v>
      </c>
      <c r="AI15" s="85">
        <v>48.72</v>
      </c>
      <c r="AJ15" s="140">
        <v>48.6</v>
      </c>
      <c r="AK15" s="85">
        <v>45.06</v>
      </c>
      <c r="AL15" s="140">
        <v>45</v>
      </c>
      <c r="AM15" s="94">
        <v>45</v>
      </c>
    </row>
    <row r="16" spans="1:39" x14ac:dyDescent="0.2">
      <c r="C16" s="18">
        <v>44</v>
      </c>
      <c r="D16" s="19">
        <v>6.69</v>
      </c>
      <c r="E16" s="139"/>
      <c r="F16" s="19">
        <v>7.76</v>
      </c>
      <c r="G16" s="139"/>
      <c r="H16" s="19">
        <v>12.0716</v>
      </c>
      <c r="I16" s="139">
        <v>11.9</v>
      </c>
      <c r="J16" s="19">
        <v>24.7668</v>
      </c>
      <c r="K16" s="139">
        <v>24.6</v>
      </c>
      <c r="L16" s="19">
        <v>60.0304</v>
      </c>
      <c r="M16" s="139">
        <v>59.9</v>
      </c>
      <c r="N16" s="20">
        <v>2.1328</v>
      </c>
      <c r="O16" s="20">
        <v>4.3940000000000001</v>
      </c>
      <c r="P16" s="20">
        <v>10.1968</v>
      </c>
      <c r="Q16" s="19">
        <v>7.702</v>
      </c>
      <c r="R16" s="139">
        <v>7.6</v>
      </c>
      <c r="S16" s="19">
        <v>8.547600000000001</v>
      </c>
      <c r="T16" s="139">
        <f t="shared" si="0"/>
        <v>8.4</v>
      </c>
      <c r="U16" s="19">
        <v>14.1068</v>
      </c>
      <c r="V16" s="139">
        <v>13.9</v>
      </c>
      <c r="W16" s="19">
        <v>66.533600000000007</v>
      </c>
      <c r="X16" s="139">
        <v>66.399999999999991</v>
      </c>
      <c r="Y16" s="20">
        <v>7.3579999999999997</v>
      </c>
      <c r="Z16" s="19">
        <v>1.7447999999999999</v>
      </c>
      <c r="AA16" s="19">
        <v>3.6480000000000001</v>
      </c>
      <c r="AB16" s="19">
        <v>5.8343999999999996</v>
      </c>
      <c r="AC16" s="19">
        <v>12.476000000000001</v>
      </c>
      <c r="AD16" s="19">
        <v>14.051600000000001</v>
      </c>
      <c r="AE16" s="19">
        <v>39.57</v>
      </c>
      <c r="AF16" s="19">
        <v>57.073999999999998</v>
      </c>
      <c r="AG16" s="19">
        <v>42.209200000000003</v>
      </c>
      <c r="AH16" s="20">
        <v>14.5844</v>
      </c>
      <c r="AI16" s="19">
        <v>48.938400000000001</v>
      </c>
      <c r="AJ16" s="139">
        <v>48.800000000000004</v>
      </c>
      <c r="AK16" s="19">
        <v>45.208799999999997</v>
      </c>
      <c r="AL16" s="139">
        <v>45.1</v>
      </c>
      <c r="AM16" s="25">
        <v>44</v>
      </c>
    </row>
    <row r="17" spans="3:39" x14ac:dyDescent="0.2">
      <c r="C17" s="18">
        <v>43</v>
      </c>
      <c r="D17" s="19">
        <v>6.73</v>
      </c>
      <c r="E17" s="139">
        <v>6.6</v>
      </c>
      <c r="F17" s="19">
        <v>7.81</v>
      </c>
      <c r="G17" s="139">
        <v>7.6999999999999993</v>
      </c>
      <c r="H17" s="19">
        <v>12.1632</v>
      </c>
      <c r="I17" s="139">
        <v>12</v>
      </c>
      <c r="J17" s="19">
        <v>24.953600000000002</v>
      </c>
      <c r="K17" s="139">
        <v>24.8</v>
      </c>
      <c r="L17" s="19">
        <v>60.320799999999998</v>
      </c>
      <c r="M17" s="139">
        <v>60.2</v>
      </c>
      <c r="N17" s="20">
        <v>2.1456</v>
      </c>
      <c r="O17" s="20">
        <v>4.4180000000000001</v>
      </c>
      <c r="P17" s="20">
        <v>10.243600000000001</v>
      </c>
      <c r="Q17" s="19">
        <v>7.7539999999999996</v>
      </c>
      <c r="R17" s="139"/>
      <c r="S17" s="19">
        <v>8.6152000000000015</v>
      </c>
      <c r="T17" s="139">
        <f t="shared" si="0"/>
        <v>8.5</v>
      </c>
      <c r="U17" s="19">
        <v>14.2536</v>
      </c>
      <c r="V17" s="139">
        <v>14.1</v>
      </c>
      <c r="W17" s="19">
        <v>66.8172</v>
      </c>
      <c r="X17" s="139">
        <v>66.699999999999989</v>
      </c>
      <c r="Y17" s="20">
        <v>7.3760000000000003</v>
      </c>
      <c r="Z17" s="19">
        <v>1.7296</v>
      </c>
      <c r="AA17" s="19">
        <v>3.5960000000000001</v>
      </c>
      <c r="AB17" s="19">
        <v>5.7687999999999997</v>
      </c>
      <c r="AC17" s="19">
        <v>12.352</v>
      </c>
      <c r="AD17" s="19">
        <v>13.8032</v>
      </c>
      <c r="AE17" s="19">
        <v>38.74</v>
      </c>
      <c r="AF17" s="19">
        <v>55.898000000000003</v>
      </c>
      <c r="AG17" s="19">
        <v>41.368400000000001</v>
      </c>
      <c r="AH17" s="20">
        <v>15.0688</v>
      </c>
      <c r="AI17" s="19">
        <v>49.156799999999997</v>
      </c>
      <c r="AJ17" s="139">
        <v>49.1</v>
      </c>
      <c r="AK17" s="19">
        <v>45.357599999999998</v>
      </c>
      <c r="AL17" s="139">
        <v>45.300000000000004</v>
      </c>
      <c r="AM17" s="25">
        <v>43</v>
      </c>
    </row>
    <row r="18" spans="3:39" x14ac:dyDescent="0.2">
      <c r="C18" s="18">
        <v>42</v>
      </c>
      <c r="D18" s="19">
        <v>6.77</v>
      </c>
      <c r="E18" s="139"/>
      <c r="F18" s="19">
        <v>7.86</v>
      </c>
      <c r="G18" s="139"/>
      <c r="H18" s="19">
        <v>12.254799999999999</v>
      </c>
      <c r="I18" s="139">
        <v>12.1</v>
      </c>
      <c r="J18" s="19">
        <v>25.1404</v>
      </c>
      <c r="K18" s="139">
        <v>25</v>
      </c>
      <c r="L18" s="19">
        <v>60.611199999999997</v>
      </c>
      <c r="M18" s="139">
        <v>60.5</v>
      </c>
      <c r="N18" s="20">
        <v>2.1583999999999999</v>
      </c>
      <c r="O18" s="20">
        <v>4.4420000000000002</v>
      </c>
      <c r="P18" s="20">
        <v>10.2904</v>
      </c>
      <c r="Q18" s="19">
        <v>7.806</v>
      </c>
      <c r="R18" s="139">
        <v>7.6999999999999993</v>
      </c>
      <c r="S18" s="19">
        <v>8.6828000000000021</v>
      </c>
      <c r="T18" s="139"/>
      <c r="U18" s="19">
        <v>14.400399999999999</v>
      </c>
      <c r="V18" s="139">
        <v>14.2</v>
      </c>
      <c r="W18" s="19">
        <v>67.100800000000007</v>
      </c>
      <c r="X18" s="139">
        <v>67</v>
      </c>
      <c r="Y18" s="20">
        <v>7.3940000000000001</v>
      </c>
      <c r="Z18" s="19">
        <v>1.7143999999999999</v>
      </c>
      <c r="AA18" s="19">
        <v>3.544</v>
      </c>
      <c r="AB18" s="19">
        <v>5.7031999999999998</v>
      </c>
      <c r="AC18" s="19">
        <v>12.228</v>
      </c>
      <c r="AD18" s="19">
        <v>13.5548</v>
      </c>
      <c r="AE18" s="19">
        <v>37.909999999999997</v>
      </c>
      <c r="AF18" s="19">
        <v>54.722000000000001</v>
      </c>
      <c r="AG18" s="19">
        <v>40.5276</v>
      </c>
      <c r="AH18" s="20">
        <v>15.1532</v>
      </c>
      <c r="AI18" s="19">
        <v>49.3752</v>
      </c>
      <c r="AJ18" s="139">
        <v>49.300000000000004</v>
      </c>
      <c r="AK18" s="19">
        <v>45.506399999999999</v>
      </c>
      <c r="AL18" s="139">
        <v>45.4</v>
      </c>
      <c r="AM18" s="25">
        <v>42</v>
      </c>
    </row>
    <row r="19" spans="3:39" x14ac:dyDescent="0.2">
      <c r="C19" s="18">
        <v>41</v>
      </c>
      <c r="D19" s="19">
        <v>6.81</v>
      </c>
      <c r="E19" s="139">
        <v>6.6999999999999993</v>
      </c>
      <c r="F19" s="19">
        <v>7.92</v>
      </c>
      <c r="G19" s="139">
        <v>7.8</v>
      </c>
      <c r="H19" s="19">
        <v>12.346399999999999</v>
      </c>
      <c r="I19" s="139">
        <v>12.2</v>
      </c>
      <c r="J19" s="19">
        <v>25.327200000000001</v>
      </c>
      <c r="K19" s="139">
        <v>25.1</v>
      </c>
      <c r="L19" s="19">
        <v>60.901600000000002</v>
      </c>
      <c r="M19" s="139">
        <v>60.800000000000004</v>
      </c>
      <c r="N19" s="20">
        <v>2.1711999999999998</v>
      </c>
      <c r="O19" s="20">
        <v>4.4660000000000002</v>
      </c>
      <c r="P19" s="20">
        <v>10.337199999999999</v>
      </c>
      <c r="Q19" s="19">
        <v>7.8579999999999997</v>
      </c>
      <c r="R19" s="139"/>
      <c r="S19" s="19">
        <v>8.7504000000000026</v>
      </c>
      <c r="T19" s="139">
        <f t="shared" si="0"/>
        <v>8.6</v>
      </c>
      <c r="U19" s="19">
        <v>14.5472</v>
      </c>
      <c r="V19" s="139">
        <v>14.4</v>
      </c>
      <c r="W19" s="19">
        <v>67.384399999999999</v>
      </c>
      <c r="X19" s="139">
        <v>67.3</v>
      </c>
      <c r="Y19" s="20">
        <v>7.4119999999999999</v>
      </c>
      <c r="Z19" s="19">
        <v>1.6992</v>
      </c>
      <c r="AA19" s="19">
        <v>3.492</v>
      </c>
      <c r="AB19" s="19">
        <v>5.6375999999999999</v>
      </c>
      <c r="AC19" s="19">
        <v>12.103999999999999</v>
      </c>
      <c r="AD19" s="19">
        <v>13.3064</v>
      </c>
      <c r="AE19" s="19">
        <v>37.08</v>
      </c>
      <c r="AF19" s="19">
        <v>53.545999999999999</v>
      </c>
      <c r="AG19" s="19">
        <v>39.686799999999998</v>
      </c>
      <c r="AH19" s="20">
        <v>15.2376</v>
      </c>
      <c r="AI19" s="19">
        <v>49.593600000000002</v>
      </c>
      <c r="AJ19" s="139">
        <v>49.5</v>
      </c>
      <c r="AK19" s="19">
        <v>45.655200000000001</v>
      </c>
      <c r="AL19" s="139">
        <v>45.6</v>
      </c>
      <c r="AM19" s="25">
        <v>41</v>
      </c>
    </row>
    <row r="20" spans="3:39" x14ac:dyDescent="0.2">
      <c r="C20" s="87">
        <v>40</v>
      </c>
      <c r="D20" s="88">
        <v>6.85</v>
      </c>
      <c r="E20" s="141"/>
      <c r="F20" s="88">
        <v>7.97</v>
      </c>
      <c r="G20" s="141"/>
      <c r="H20" s="88">
        <v>12.438000000000001</v>
      </c>
      <c r="I20" s="141"/>
      <c r="J20" s="88">
        <v>25.513999999999999</v>
      </c>
      <c r="K20" s="141">
        <v>25.3</v>
      </c>
      <c r="L20" s="88">
        <v>61.192</v>
      </c>
      <c r="M20" s="141">
        <v>61.1</v>
      </c>
      <c r="N20" s="89">
        <v>2.1840000000000002</v>
      </c>
      <c r="O20" s="89">
        <v>4.49</v>
      </c>
      <c r="P20" s="89">
        <v>10.384</v>
      </c>
      <c r="Q20" s="88">
        <v>7.91</v>
      </c>
      <c r="R20" s="141">
        <v>7.8</v>
      </c>
      <c r="S20" s="88">
        <v>8.8180000000000032</v>
      </c>
      <c r="T20" s="141">
        <f t="shared" si="0"/>
        <v>8.6999999999999993</v>
      </c>
      <c r="U20" s="88">
        <v>14.694000000000001</v>
      </c>
      <c r="V20" s="141">
        <v>14.5</v>
      </c>
      <c r="W20" s="88">
        <v>67.668000000000006</v>
      </c>
      <c r="X20" s="141">
        <v>67.599999999999994</v>
      </c>
      <c r="Y20" s="89">
        <v>7.43</v>
      </c>
      <c r="Z20" s="88">
        <v>1.6839999999999999</v>
      </c>
      <c r="AA20" s="88">
        <v>3.44</v>
      </c>
      <c r="AB20" s="88">
        <v>5.5720000000000001</v>
      </c>
      <c r="AC20" s="88">
        <v>11.98</v>
      </c>
      <c r="AD20" s="88">
        <v>13.058</v>
      </c>
      <c r="AE20" s="88">
        <v>36.25</v>
      </c>
      <c r="AF20" s="88">
        <v>52.37</v>
      </c>
      <c r="AG20" s="88">
        <v>38.845999999999997</v>
      </c>
      <c r="AH20" s="89">
        <v>15.321999999999999</v>
      </c>
      <c r="AI20" s="88">
        <v>49.811999999999998</v>
      </c>
      <c r="AJ20" s="141">
        <v>49.7</v>
      </c>
      <c r="AK20" s="88">
        <v>45.804000000000002</v>
      </c>
      <c r="AL20" s="141">
        <v>45.7</v>
      </c>
      <c r="AM20" s="95">
        <v>40</v>
      </c>
    </row>
    <row r="21" spans="3:39" x14ac:dyDescent="0.2">
      <c r="C21" s="18">
        <v>39</v>
      </c>
      <c r="D21" s="19">
        <v>6.89</v>
      </c>
      <c r="E21" s="139"/>
      <c r="F21" s="19">
        <v>8.02</v>
      </c>
      <c r="G21" s="139">
        <v>7.8999999999999995</v>
      </c>
      <c r="H21" s="19">
        <v>12.5296</v>
      </c>
      <c r="I21" s="139">
        <v>12.299999999999999</v>
      </c>
      <c r="J21" s="19">
        <v>25.700800000000001</v>
      </c>
      <c r="K21" s="139">
        <v>25.5</v>
      </c>
      <c r="L21" s="19">
        <v>61.482399999999998</v>
      </c>
      <c r="M21" s="139">
        <v>61.4</v>
      </c>
      <c r="N21" s="20">
        <v>2.1968000000000001</v>
      </c>
      <c r="O21" s="20">
        <v>4.5140000000000002</v>
      </c>
      <c r="P21" s="20">
        <v>10.4308</v>
      </c>
      <c r="Q21" s="19">
        <v>7.9619999999999997</v>
      </c>
      <c r="R21" s="139"/>
      <c r="S21" s="19">
        <v>8.8856000000000037</v>
      </c>
      <c r="T21" s="139"/>
      <c r="U21" s="19">
        <v>14.8408</v>
      </c>
      <c r="V21" s="139">
        <v>14.7</v>
      </c>
      <c r="W21" s="19">
        <v>67.951599999999999</v>
      </c>
      <c r="X21" s="139">
        <v>67.899999999999991</v>
      </c>
      <c r="Y21" s="20">
        <v>7.4480000000000004</v>
      </c>
      <c r="Z21" s="19">
        <v>1.6688000000000001</v>
      </c>
      <c r="AA21" s="19">
        <v>3.3879999999999999</v>
      </c>
      <c r="AB21" s="19">
        <v>5.5064000000000002</v>
      </c>
      <c r="AC21" s="19">
        <v>11.856</v>
      </c>
      <c r="AD21" s="19">
        <v>12.8096</v>
      </c>
      <c r="AE21" s="19">
        <v>35.42</v>
      </c>
      <c r="AF21" s="19">
        <v>51.194000000000003</v>
      </c>
      <c r="AG21" s="19">
        <v>38.005200000000002</v>
      </c>
      <c r="AH21" s="20">
        <v>15.4064</v>
      </c>
      <c r="AI21" s="19">
        <v>50.0304</v>
      </c>
      <c r="AJ21" s="139">
        <v>49.9</v>
      </c>
      <c r="AK21" s="19">
        <v>45.952800000000003</v>
      </c>
      <c r="AL21" s="139">
        <v>45.9</v>
      </c>
      <c r="AM21" s="25">
        <v>39</v>
      </c>
    </row>
    <row r="22" spans="3:39" x14ac:dyDescent="0.2">
      <c r="C22" s="18">
        <v>38</v>
      </c>
      <c r="D22" s="19">
        <v>6.92</v>
      </c>
      <c r="E22" s="139">
        <v>6.8</v>
      </c>
      <c r="F22" s="19">
        <v>8.07</v>
      </c>
      <c r="G22" s="139"/>
      <c r="H22" s="19">
        <v>12.6212</v>
      </c>
      <c r="I22" s="139">
        <v>12.4</v>
      </c>
      <c r="J22" s="19">
        <v>25.887599999999999</v>
      </c>
      <c r="K22" s="139">
        <v>25.700000000000003</v>
      </c>
      <c r="L22" s="19">
        <v>61.772799999999997</v>
      </c>
      <c r="M22" s="139">
        <v>61.7</v>
      </c>
      <c r="N22" s="20">
        <v>2.2096</v>
      </c>
      <c r="O22" s="20">
        <v>4.5380000000000003</v>
      </c>
      <c r="P22" s="20">
        <v>10.477600000000001</v>
      </c>
      <c r="Q22" s="19">
        <v>8.0139999999999993</v>
      </c>
      <c r="R22" s="139">
        <v>7.8999999999999995</v>
      </c>
      <c r="S22" s="19">
        <v>8.9532000000000043</v>
      </c>
      <c r="T22" s="139">
        <f t="shared" si="0"/>
        <v>8.7999999999999989</v>
      </c>
      <c r="U22" s="19">
        <v>14.9876</v>
      </c>
      <c r="V22" s="139">
        <v>14.799999999999999</v>
      </c>
      <c r="W22" s="19">
        <v>68.235200000000006</v>
      </c>
      <c r="X22" s="139">
        <v>68.099999999999994</v>
      </c>
      <c r="Y22" s="20">
        <v>7.4660000000000002</v>
      </c>
      <c r="Z22" s="19">
        <v>1.6536</v>
      </c>
      <c r="AA22" s="19">
        <v>3.3359999999999999</v>
      </c>
      <c r="AB22" s="19">
        <v>5.4408000000000003</v>
      </c>
      <c r="AC22" s="19">
        <v>11.731999999999999</v>
      </c>
      <c r="AD22" s="19">
        <v>12.561199999999999</v>
      </c>
      <c r="AE22" s="19">
        <v>34.590000000000003</v>
      </c>
      <c r="AF22" s="19">
        <v>50.018000000000001</v>
      </c>
      <c r="AG22" s="19">
        <v>37.164400000000001</v>
      </c>
      <c r="AH22" s="20">
        <v>15.4908</v>
      </c>
      <c r="AI22" s="19">
        <v>50.248800000000003</v>
      </c>
      <c r="AJ22" s="139">
        <v>50.2</v>
      </c>
      <c r="AK22" s="19">
        <v>46.101599999999998</v>
      </c>
      <c r="AL22" s="139">
        <v>46</v>
      </c>
      <c r="AM22" s="25">
        <v>38</v>
      </c>
    </row>
    <row r="23" spans="3:39" x14ac:dyDescent="0.2">
      <c r="C23" s="18">
        <v>37</v>
      </c>
      <c r="D23" s="19">
        <v>6.96</v>
      </c>
      <c r="E23" s="139"/>
      <c r="F23" s="19">
        <v>8.1199999999999992</v>
      </c>
      <c r="G23" s="139">
        <v>8</v>
      </c>
      <c r="H23" s="19">
        <v>12.7128</v>
      </c>
      <c r="I23" s="139">
        <v>12.5</v>
      </c>
      <c r="J23" s="19">
        <v>26.074400000000001</v>
      </c>
      <c r="K23" s="139">
        <v>25.900000000000002</v>
      </c>
      <c r="L23" s="19">
        <v>62.063200000000002</v>
      </c>
      <c r="M23" s="139">
        <v>62</v>
      </c>
      <c r="N23" s="20">
        <v>2.2223999999999999</v>
      </c>
      <c r="O23" s="20">
        <v>4.5620000000000003</v>
      </c>
      <c r="P23" s="20">
        <v>10.5244</v>
      </c>
      <c r="Q23" s="19">
        <v>8.0660000000000007</v>
      </c>
      <c r="R23" s="139"/>
      <c r="S23" s="19">
        <v>9.0208000000000048</v>
      </c>
      <c r="T23" s="139">
        <f t="shared" si="0"/>
        <v>8.9</v>
      </c>
      <c r="U23" s="19">
        <v>15.134399999999999</v>
      </c>
      <c r="V23" s="139">
        <v>14.9</v>
      </c>
      <c r="W23" s="19">
        <v>68.518799999999999</v>
      </c>
      <c r="X23" s="139">
        <v>68.399999999999991</v>
      </c>
      <c r="Y23" s="20">
        <v>7.484</v>
      </c>
      <c r="Z23" s="19">
        <v>1.6384000000000001</v>
      </c>
      <c r="AA23" s="19">
        <v>3.2839999999999998</v>
      </c>
      <c r="AB23" s="19">
        <v>5.3752000000000004</v>
      </c>
      <c r="AC23" s="19">
        <v>11.608000000000001</v>
      </c>
      <c r="AD23" s="19">
        <v>12.312799999999999</v>
      </c>
      <c r="AE23" s="19">
        <v>33.76</v>
      </c>
      <c r="AF23" s="19">
        <v>48.841999999999999</v>
      </c>
      <c r="AG23" s="19">
        <v>36.323599999999999</v>
      </c>
      <c r="AH23" s="20">
        <v>15.575200000000001</v>
      </c>
      <c r="AI23" s="19">
        <v>50.467199999999998</v>
      </c>
      <c r="AJ23" s="139">
        <v>50.4</v>
      </c>
      <c r="AK23" s="19">
        <v>46.250399999999999</v>
      </c>
      <c r="AL23" s="139">
        <v>46.2</v>
      </c>
      <c r="AM23" s="25">
        <v>37</v>
      </c>
    </row>
    <row r="24" spans="3:39" x14ac:dyDescent="0.2">
      <c r="C24" s="18">
        <v>36</v>
      </c>
      <c r="D24" s="19">
        <v>7</v>
      </c>
      <c r="E24" s="139"/>
      <c r="F24" s="19">
        <v>8.17</v>
      </c>
      <c r="G24" s="139"/>
      <c r="H24" s="19">
        <v>12.804399999999999</v>
      </c>
      <c r="I24" s="139">
        <v>12.6</v>
      </c>
      <c r="J24" s="19">
        <v>26.261199999999999</v>
      </c>
      <c r="K24" s="139">
        <v>26.1</v>
      </c>
      <c r="L24" s="19">
        <v>62.3536</v>
      </c>
      <c r="M24" s="139">
        <v>62.300000000000004</v>
      </c>
      <c r="N24" s="20">
        <v>2.2351999999999999</v>
      </c>
      <c r="O24" s="20">
        <v>4.5860000000000003</v>
      </c>
      <c r="P24" s="20">
        <v>10.571199999999999</v>
      </c>
      <c r="Q24" s="19">
        <v>8.1180000000000003</v>
      </c>
      <c r="R24" s="139">
        <v>8</v>
      </c>
      <c r="S24" s="19">
        <v>9.0884000000000054</v>
      </c>
      <c r="T24" s="139"/>
      <c r="U24" s="19">
        <v>15.2812</v>
      </c>
      <c r="V24" s="139">
        <v>15.1</v>
      </c>
      <c r="W24" s="19">
        <v>68.802400000000006</v>
      </c>
      <c r="X24" s="139">
        <v>68.699999999999989</v>
      </c>
      <c r="Y24" s="20">
        <v>7.5019999999999998</v>
      </c>
      <c r="Z24" s="19">
        <v>1.6232</v>
      </c>
      <c r="AA24" s="19">
        <v>3.2320000000000002</v>
      </c>
      <c r="AB24" s="19">
        <v>5.3095999999999997</v>
      </c>
      <c r="AC24" s="19">
        <v>11.484</v>
      </c>
      <c r="AD24" s="19">
        <v>12.064399999999999</v>
      </c>
      <c r="AE24" s="19">
        <v>32.93</v>
      </c>
      <c r="AF24" s="19">
        <v>47.665999999999997</v>
      </c>
      <c r="AG24" s="19">
        <v>35.482799999999997</v>
      </c>
      <c r="AH24" s="20">
        <v>16.0596</v>
      </c>
      <c r="AI24" s="19">
        <v>50.685600000000001</v>
      </c>
      <c r="AJ24" s="139">
        <v>50.6</v>
      </c>
      <c r="AK24" s="19">
        <v>46.3992</v>
      </c>
      <c r="AL24" s="139">
        <v>46.300000000000004</v>
      </c>
      <c r="AM24" s="25">
        <v>36</v>
      </c>
    </row>
    <row r="25" spans="3:39" x14ac:dyDescent="0.2">
      <c r="C25" s="84">
        <v>35</v>
      </c>
      <c r="D25" s="85">
        <v>7.04</v>
      </c>
      <c r="E25" s="140">
        <v>6.8999999999999995</v>
      </c>
      <c r="F25" s="85">
        <v>8.23</v>
      </c>
      <c r="G25" s="140">
        <v>8.1</v>
      </c>
      <c r="H25" s="85">
        <v>12.896000000000001</v>
      </c>
      <c r="I25" s="140">
        <v>12.7</v>
      </c>
      <c r="J25" s="85">
        <v>26.448</v>
      </c>
      <c r="K25" s="140">
        <v>26.3</v>
      </c>
      <c r="L25" s="85">
        <v>62.643999999999998</v>
      </c>
      <c r="M25" s="140">
        <v>62.6</v>
      </c>
      <c r="N25" s="86">
        <v>2.2480000000000002</v>
      </c>
      <c r="O25" s="86">
        <v>5.01</v>
      </c>
      <c r="P25" s="86">
        <v>11.018000000000001</v>
      </c>
      <c r="Q25" s="85">
        <v>8.17</v>
      </c>
      <c r="R25" s="140"/>
      <c r="S25" s="85">
        <v>9.1560000000000059</v>
      </c>
      <c r="T25" s="140">
        <f t="shared" si="0"/>
        <v>9</v>
      </c>
      <c r="U25" s="85">
        <v>15.428000000000001</v>
      </c>
      <c r="V25" s="140">
        <v>15.2</v>
      </c>
      <c r="W25" s="85">
        <v>69.085999999999999</v>
      </c>
      <c r="X25" s="140">
        <v>69</v>
      </c>
      <c r="Y25" s="86">
        <v>7.52</v>
      </c>
      <c r="Z25" s="85">
        <v>1.6080000000000001</v>
      </c>
      <c r="AA25" s="85">
        <v>3.18</v>
      </c>
      <c r="AB25" s="85">
        <v>5.2439999999999998</v>
      </c>
      <c r="AC25" s="85">
        <v>11.36</v>
      </c>
      <c r="AD25" s="85">
        <v>11.816000000000001</v>
      </c>
      <c r="AE25" s="85">
        <v>32.1</v>
      </c>
      <c r="AF25" s="85">
        <v>46.49</v>
      </c>
      <c r="AG25" s="85">
        <v>34.642000000000003</v>
      </c>
      <c r="AH25" s="86">
        <v>16.143999999999998</v>
      </c>
      <c r="AI25" s="85">
        <v>50.904000000000003</v>
      </c>
      <c r="AJ25" s="140">
        <v>50.800000000000004</v>
      </c>
      <c r="AK25" s="85">
        <v>46.548000000000002</v>
      </c>
      <c r="AL25" s="140">
        <v>46.5</v>
      </c>
      <c r="AM25" s="94">
        <v>35</v>
      </c>
    </row>
    <row r="26" spans="3:39" x14ac:dyDescent="0.2">
      <c r="C26" s="18">
        <v>34</v>
      </c>
      <c r="D26" s="19">
        <v>7.08</v>
      </c>
      <c r="E26" s="139"/>
      <c r="F26" s="19">
        <v>8.2799999999999994</v>
      </c>
      <c r="G26" s="139"/>
      <c r="H26" s="19">
        <v>12.9876</v>
      </c>
      <c r="I26" s="139">
        <v>12.799999999999999</v>
      </c>
      <c r="J26" s="19">
        <v>26.634799999999998</v>
      </c>
      <c r="K26" s="139">
        <v>26.400000000000002</v>
      </c>
      <c r="L26" s="19">
        <v>62.934399999999997</v>
      </c>
      <c r="M26" s="139">
        <v>62.800000000000004</v>
      </c>
      <c r="N26" s="20">
        <v>2.2608000000000001</v>
      </c>
      <c r="O26" s="20">
        <v>5.0339999999999998</v>
      </c>
      <c r="P26" s="20">
        <v>11.0648</v>
      </c>
      <c r="Q26" s="19">
        <v>8.2219999999999995</v>
      </c>
      <c r="R26" s="139">
        <v>8.1</v>
      </c>
      <c r="S26" s="19">
        <v>9.2236000000000065</v>
      </c>
      <c r="T26" s="139">
        <f t="shared" si="0"/>
        <v>9.1</v>
      </c>
      <c r="U26" s="19">
        <v>15.5748</v>
      </c>
      <c r="V26" s="139">
        <v>15.4</v>
      </c>
      <c r="W26" s="19">
        <v>69.369600000000005</v>
      </c>
      <c r="X26" s="139">
        <v>69.3</v>
      </c>
      <c r="Y26" s="20">
        <v>7.5380000000000003</v>
      </c>
      <c r="Z26" s="19">
        <v>1.5928</v>
      </c>
      <c r="AA26" s="19">
        <v>3.1280000000000001</v>
      </c>
      <c r="AB26" s="19">
        <v>5.1783999999999999</v>
      </c>
      <c r="AC26" s="19">
        <v>11.236000000000001</v>
      </c>
      <c r="AD26" s="19">
        <v>11.567600000000001</v>
      </c>
      <c r="AE26" s="19">
        <v>31.27</v>
      </c>
      <c r="AF26" s="19">
        <v>45.314</v>
      </c>
      <c r="AG26" s="19">
        <v>33.801200000000001</v>
      </c>
      <c r="AH26" s="20">
        <v>16.228400000000001</v>
      </c>
      <c r="AI26" s="19">
        <v>51.122399999999999</v>
      </c>
      <c r="AJ26" s="139">
        <v>51</v>
      </c>
      <c r="AK26" s="19">
        <v>46.696800000000003</v>
      </c>
      <c r="AL26" s="139">
        <v>46.6</v>
      </c>
      <c r="AM26" s="25">
        <v>34</v>
      </c>
    </row>
    <row r="27" spans="3:39" x14ac:dyDescent="0.2">
      <c r="C27" s="18">
        <v>33</v>
      </c>
      <c r="D27" s="19">
        <v>7.12</v>
      </c>
      <c r="E27" s="139">
        <v>7</v>
      </c>
      <c r="F27" s="19">
        <v>8.33</v>
      </c>
      <c r="G27" s="139">
        <v>8.1999999999999993</v>
      </c>
      <c r="H27" s="19">
        <v>13.0792</v>
      </c>
      <c r="I27" s="139">
        <v>12.9</v>
      </c>
      <c r="J27" s="19">
        <v>26.8216</v>
      </c>
      <c r="K27" s="139">
        <v>26.6</v>
      </c>
      <c r="L27" s="19">
        <v>63.224800000000002</v>
      </c>
      <c r="M27" s="139">
        <v>63.1</v>
      </c>
      <c r="N27" s="20">
        <v>2.2736000000000001</v>
      </c>
      <c r="O27" s="20">
        <v>5.0579999999999998</v>
      </c>
      <c r="P27" s="20">
        <v>11.111599999999999</v>
      </c>
      <c r="Q27" s="19">
        <v>8.2739999999999991</v>
      </c>
      <c r="R27" s="139"/>
      <c r="S27" s="19">
        <v>9.291200000000007</v>
      </c>
      <c r="T27" s="139"/>
      <c r="U27" s="19">
        <v>15.7216</v>
      </c>
      <c r="V27" s="139">
        <v>15.5</v>
      </c>
      <c r="W27" s="19">
        <v>69.653199999999998</v>
      </c>
      <c r="X27" s="139">
        <v>69.599999999999994</v>
      </c>
      <c r="Y27" s="20">
        <v>7.556</v>
      </c>
      <c r="Z27" s="19">
        <v>1.5775999999999999</v>
      </c>
      <c r="AA27" s="19">
        <v>3.0760000000000001</v>
      </c>
      <c r="AB27" s="19">
        <v>5.1128</v>
      </c>
      <c r="AC27" s="19">
        <v>11.112</v>
      </c>
      <c r="AD27" s="19">
        <v>11.3192</v>
      </c>
      <c r="AE27" s="19">
        <v>30.44</v>
      </c>
      <c r="AF27" s="19">
        <v>44.137999999999998</v>
      </c>
      <c r="AG27" s="19">
        <v>32.9604</v>
      </c>
      <c r="AH27" s="20">
        <v>16.312799999999999</v>
      </c>
      <c r="AI27" s="19">
        <v>51.340800000000002</v>
      </c>
      <c r="AJ27" s="139">
        <v>51.300000000000004</v>
      </c>
      <c r="AK27" s="19">
        <v>46.845599999999997</v>
      </c>
      <c r="AL27" s="139">
        <v>46.800000000000004</v>
      </c>
      <c r="AM27" s="25">
        <v>33</v>
      </c>
    </row>
    <row r="28" spans="3:39" x14ac:dyDescent="0.2">
      <c r="C28" s="18">
        <v>32</v>
      </c>
      <c r="D28" s="19">
        <v>7.16</v>
      </c>
      <c r="E28" s="139"/>
      <c r="F28" s="19">
        <v>8.3800000000000008</v>
      </c>
      <c r="G28" s="139"/>
      <c r="H28" s="19">
        <v>13.1708</v>
      </c>
      <c r="I28" s="139">
        <v>13</v>
      </c>
      <c r="J28" s="19">
        <v>27.008400000000002</v>
      </c>
      <c r="K28" s="139">
        <v>26.8</v>
      </c>
      <c r="L28" s="19">
        <v>63.5152</v>
      </c>
      <c r="M28" s="139">
        <v>63.4</v>
      </c>
      <c r="N28" s="20">
        <v>2.2864</v>
      </c>
      <c r="O28" s="20">
        <v>5.0819999999999999</v>
      </c>
      <c r="P28" s="20">
        <v>11.1584</v>
      </c>
      <c r="Q28" s="19">
        <v>8.3260000000000005</v>
      </c>
      <c r="R28" s="139">
        <v>8.1999999999999993</v>
      </c>
      <c r="S28" s="19">
        <v>9.3588000000000076</v>
      </c>
      <c r="T28" s="139">
        <f t="shared" si="0"/>
        <v>9.1999999999999993</v>
      </c>
      <c r="U28" s="19">
        <v>15.868399999999999</v>
      </c>
      <c r="V28" s="139">
        <v>15.7</v>
      </c>
      <c r="W28" s="19">
        <v>69.936800000000005</v>
      </c>
      <c r="X28" s="139">
        <v>69.8</v>
      </c>
      <c r="Y28" s="20">
        <v>7.5739999999999998</v>
      </c>
      <c r="Z28" s="19">
        <v>1.5624</v>
      </c>
      <c r="AA28" s="19">
        <v>3.024</v>
      </c>
      <c r="AB28" s="19">
        <v>5.0472000000000001</v>
      </c>
      <c r="AC28" s="19">
        <v>10.988</v>
      </c>
      <c r="AD28" s="19">
        <v>11.0708</v>
      </c>
      <c r="AE28" s="19">
        <v>29.61</v>
      </c>
      <c r="AF28" s="19">
        <v>42.962000000000003</v>
      </c>
      <c r="AG28" s="19">
        <v>32.119599999999998</v>
      </c>
      <c r="AH28" s="20">
        <v>16.397200000000002</v>
      </c>
      <c r="AI28" s="19">
        <v>51.559199999999997</v>
      </c>
      <c r="AJ28" s="139">
        <v>51.5</v>
      </c>
      <c r="AK28" s="19">
        <v>46.994399999999999</v>
      </c>
      <c r="AL28" s="139">
        <v>46.9</v>
      </c>
      <c r="AM28" s="25">
        <v>32</v>
      </c>
    </row>
    <row r="29" spans="3:39" x14ac:dyDescent="0.2">
      <c r="C29" s="18">
        <v>31</v>
      </c>
      <c r="D29" s="19">
        <v>7.2</v>
      </c>
      <c r="E29" s="139"/>
      <c r="F29" s="19">
        <v>8.43</v>
      </c>
      <c r="G29" s="139">
        <v>8.2999999999999989</v>
      </c>
      <c r="H29" s="19">
        <v>13.2624</v>
      </c>
      <c r="I29" s="139">
        <v>13.1</v>
      </c>
      <c r="J29" s="19">
        <v>27.1952</v>
      </c>
      <c r="K29" s="139">
        <v>27</v>
      </c>
      <c r="L29" s="19">
        <v>63.805599999999998</v>
      </c>
      <c r="M29" s="139">
        <v>63.7</v>
      </c>
      <c r="N29" s="20">
        <v>2.2991999999999999</v>
      </c>
      <c r="O29" s="20">
        <v>5.1059999999999999</v>
      </c>
      <c r="P29" s="20">
        <v>11.2052</v>
      </c>
      <c r="Q29" s="19">
        <v>8.3780000000000001</v>
      </c>
      <c r="R29" s="139"/>
      <c r="S29" s="19">
        <v>9.4264000000000081</v>
      </c>
      <c r="T29" s="139">
        <f t="shared" si="0"/>
        <v>9.2999999999999989</v>
      </c>
      <c r="U29" s="19">
        <v>16.0152</v>
      </c>
      <c r="V29" s="139">
        <v>15.799999999999999</v>
      </c>
      <c r="W29" s="19">
        <v>70.220399999999998</v>
      </c>
      <c r="X29" s="139">
        <v>70.099999999999994</v>
      </c>
      <c r="Y29" s="20">
        <v>7.5919999999999996</v>
      </c>
      <c r="Z29" s="19">
        <v>1.5471999999999999</v>
      </c>
      <c r="AA29" s="19">
        <v>2.972</v>
      </c>
      <c r="AB29" s="19">
        <v>4.9816000000000003</v>
      </c>
      <c r="AC29" s="19">
        <v>10.864000000000001</v>
      </c>
      <c r="AD29" s="19">
        <v>10.8224</v>
      </c>
      <c r="AE29" s="19">
        <v>28.78</v>
      </c>
      <c r="AF29" s="19">
        <v>41.786000000000001</v>
      </c>
      <c r="AG29" s="19">
        <v>31.2788</v>
      </c>
      <c r="AH29" s="20">
        <v>16.4816</v>
      </c>
      <c r="AI29" s="19">
        <v>51.7776</v>
      </c>
      <c r="AJ29" s="139">
        <v>51.7</v>
      </c>
      <c r="AK29" s="19">
        <v>47.1432</v>
      </c>
      <c r="AL29" s="139">
        <v>47.1</v>
      </c>
      <c r="AM29" s="25">
        <v>31</v>
      </c>
    </row>
    <row r="30" spans="3:39" x14ac:dyDescent="0.2">
      <c r="C30" s="87">
        <v>30</v>
      </c>
      <c r="D30" s="88">
        <v>7.24</v>
      </c>
      <c r="E30" s="141">
        <v>7.1</v>
      </c>
      <c r="F30" s="88">
        <v>8.48</v>
      </c>
      <c r="G30" s="141"/>
      <c r="H30" s="88">
        <v>13.353999999999999</v>
      </c>
      <c r="I30" s="141">
        <v>13.2</v>
      </c>
      <c r="J30" s="88">
        <v>27.382000000000001</v>
      </c>
      <c r="K30" s="141">
        <v>27.200000000000003</v>
      </c>
      <c r="L30" s="88">
        <v>64.096000000000004</v>
      </c>
      <c r="M30" s="141">
        <v>64</v>
      </c>
      <c r="N30" s="89">
        <v>2.3119999999999998</v>
      </c>
      <c r="O30" s="89">
        <v>5.13</v>
      </c>
      <c r="P30" s="89">
        <v>11.252000000000001</v>
      </c>
      <c r="Q30" s="88">
        <v>8.43</v>
      </c>
      <c r="R30" s="141">
        <v>8.2999999999999989</v>
      </c>
      <c r="S30" s="88">
        <v>9.4940000000000087</v>
      </c>
      <c r="T30" s="141"/>
      <c r="U30" s="88">
        <v>16.161999999999999</v>
      </c>
      <c r="V30" s="141">
        <v>16</v>
      </c>
      <c r="W30" s="88">
        <v>70.504000000000005</v>
      </c>
      <c r="X30" s="141">
        <v>70.399999999999991</v>
      </c>
      <c r="Y30" s="89">
        <v>8.01</v>
      </c>
      <c r="Z30" s="88">
        <v>1.532</v>
      </c>
      <c r="AA30" s="88">
        <v>2.92</v>
      </c>
      <c r="AB30" s="88">
        <v>4.9160000000000004</v>
      </c>
      <c r="AC30" s="88">
        <v>10.74</v>
      </c>
      <c r="AD30" s="88">
        <v>10.574</v>
      </c>
      <c r="AE30" s="88">
        <v>27.95</v>
      </c>
      <c r="AF30" s="88">
        <v>40.61</v>
      </c>
      <c r="AG30" s="88">
        <v>30.437999999999999</v>
      </c>
      <c r="AH30" s="89">
        <v>16.565999999999999</v>
      </c>
      <c r="AI30" s="88">
        <v>51.996000000000002</v>
      </c>
      <c r="AJ30" s="141">
        <v>51.9</v>
      </c>
      <c r="AK30" s="88">
        <v>47.292000000000002</v>
      </c>
      <c r="AL30" s="141">
        <v>47.2</v>
      </c>
      <c r="AM30" s="95">
        <v>30</v>
      </c>
    </row>
    <row r="31" spans="3:39" x14ac:dyDescent="0.2">
      <c r="C31" s="18">
        <v>29</v>
      </c>
      <c r="D31" s="19">
        <v>7.28</v>
      </c>
      <c r="E31" s="139"/>
      <c r="F31" s="19">
        <v>8.5399999999999991</v>
      </c>
      <c r="G31" s="139">
        <v>8.4</v>
      </c>
      <c r="H31" s="19">
        <v>13.445600000000001</v>
      </c>
      <c r="I31" s="139">
        <v>13.299999999999999</v>
      </c>
      <c r="J31" s="19">
        <v>27.5688</v>
      </c>
      <c r="K31" s="139">
        <v>27.400000000000002</v>
      </c>
      <c r="L31" s="19">
        <v>64.386399999999995</v>
      </c>
      <c r="M31" s="139">
        <v>64.3</v>
      </c>
      <c r="N31" s="20">
        <v>2.3248000000000002</v>
      </c>
      <c r="O31" s="20">
        <v>5.1539999999999999</v>
      </c>
      <c r="P31" s="20">
        <v>11.2988</v>
      </c>
      <c r="Q31" s="19">
        <v>8.4819999999999993</v>
      </c>
      <c r="R31" s="139"/>
      <c r="S31" s="19">
        <v>9.5616000000000092</v>
      </c>
      <c r="T31" s="139">
        <f t="shared" si="0"/>
        <v>9.4</v>
      </c>
      <c r="U31" s="19">
        <v>16.308800000000002</v>
      </c>
      <c r="V31" s="139">
        <v>16.100000000000001</v>
      </c>
      <c r="W31" s="19">
        <v>70.787599999999998</v>
      </c>
      <c r="X31" s="139">
        <v>70.699999999999989</v>
      </c>
      <c r="Y31" s="20">
        <v>8.0280000000000005</v>
      </c>
      <c r="Z31" s="19">
        <v>1.5167999999999999</v>
      </c>
      <c r="AA31" s="19">
        <v>2.8679999999999999</v>
      </c>
      <c r="AB31" s="19">
        <v>4.8503999999999996</v>
      </c>
      <c r="AC31" s="19">
        <v>10.616</v>
      </c>
      <c r="AD31" s="19">
        <v>10.3256</v>
      </c>
      <c r="AE31" s="19">
        <v>27.12</v>
      </c>
      <c r="AF31" s="19">
        <v>39.433999999999997</v>
      </c>
      <c r="AG31" s="19">
        <v>29.597200000000001</v>
      </c>
      <c r="AH31" s="20">
        <v>17.0504</v>
      </c>
      <c r="AI31" s="19">
        <v>52.214399999999998</v>
      </c>
      <c r="AJ31" s="139">
        <v>52.1</v>
      </c>
      <c r="AK31" s="19">
        <v>47.440800000000003</v>
      </c>
      <c r="AL31" s="139">
        <v>47.4</v>
      </c>
      <c r="AM31" s="25">
        <v>29</v>
      </c>
    </row>
    <row r="32" spans="3:39" x14ac:dyDescent="0.2">
      <c r="C32" s="18">
        <v>28</v>
      </c>
      <c r="D32" s="19">
        <v>7.32</v>
      </c>
      <c r="E32" s="139">
        <v>7.1999999999999993</v>
      </c>
      <c r="F32" s="19">
        <v>8.59</v>
      </c>
      <c r="G32" s="139"/>
      <c r="H32" s="19">
        <v>13.5372</v>
      </c>
      <c r="I32" s="139"/>
      <c r="J32" s="19">
        <v>27.755600000000001</v>
      </c>
      <c r="K32" s="139">
        <v>27.6</v>
      </c>
      <c r="L32" s="19">
        <v>64.6768</v>
      </c>
      <c r="M32" s="139">
        <v>64.599999999999994</v>
      </c>
      <c r="N32" s="20">
        <v>2.3376000000000001</v>
      </c>
      <c r="O32" s="20">
        <v>5.1779999999999999</v>
      </c>
      <c r="P32" s="20">
        <v>11.345599999999999</v>
      </c>
      <c r="Q32" s="19">
        <v>8.5340000000000007</v>
      </c>
      <c r="R32" s="139">
        <v>8.4</v>
      </c>
      <c r="S32" s="19">
        <v>9.6292000000000098</v>
      </c>
      <c r="T32" s="139">
        <f t="shared" si="0"/>
        <v>9.5</v>
      </c>
      <c r="U32" s="19">
        <v>16.4556</v>
      </c>
      <c r="V32" s="139">
        <v>16.3</v>
      </c>
      <c r="W32" s="19">
        <v>71.071200000000005</v>
      </c>
      <c r="X32" s="139">
        <v>71</v>
      </c>
      <c r="Y32" s="20">
        <v>8.0459999999999994</v>
      </c>
      <c r="Z32" s="19">
        <v>1.5016</v>
      </c>
      <c r="AA32" s="19">
        <v>2.8159999999999998</v>
      </c>
      <c r="AB32" s="19">
        <v>4.7847999999999997</v>
      </c>
      <c r="AC32" s="19">
        <v>10.492000000000001</v>
      </c>
      <c r="AD32" s="19">
        <v>10.077199999999999</v>
      </c>
      <c r="AE32" s="19">
        <v>26.29</v>
      </c>
      <c r="AF32" s="19">
        <v>38.258000000000003</v>
      </c>
      <c r="AG32" s="19">
        <v>28.756399999999999</v>
      </c>
      <c r="AH32" s="20">
        <v>17.134799999999998</v>
      </c>
      <c r="AI32" s="19">
        <v>52.4328</v>
      </c>
      <c r="AJ32" s="139">
        <v>52.300000000000004</v>
      </c>
      <c r="AK32" s="19">
        <v>47.589599999999997</v>
      </c>
      <c r="AL32" s="139">
        <v>47.5</v>
      </c>
      <c r="AM32" s="25">
        <v>28</v>
      </c>
    </row>
    <row r="33" spans="3:39" x14ac:dyDescent="0.2">
      <c r="C33" s="18">
        <v>27</v>
      </c>
      <c r="D33" s="19">
        <v>7.36</v>
      </c>
      <c r="E33" s="139"/>
      <c r="F33" s="19">
        <v>8.64</v>
      </c>
      <c r="G33" s="139">
        <v>8.5</v>
      </c>
      <c r="H33" s="19">
        <v>13.6288</v>
      </c>
      <c r="I33" s="139">
        <v>13.4</v>
      </c>
      <c r="J33" s="19">
        <v>27.942399999999999</v>
      </c>
      <c r="K33" s="139">
        <v>27.8</v>
      </c>
      <c r="L33" s="19">
        <v>64.967200000000005</v>
      </c>
      <c r="M33" s="139">
        <v>64.899999999999991</v>
      </c>
      <c r="N33" s="20">
        <v>2.3504</v>
      </c>
      <c r="O33" s="20">
        <v>5.202</v>
      </c>
      <c r="P33" s="20">
        <v>11.3924</v>
      </c>
      <c r="Q33" s="19">
        <v>8.5860000000000003</v>
      </c>
      <c r="R33" s="139"/>
      <c r="S33" s="19">
        <v>9.6968000000000103</v>
      </c>
      <c r="T33" s="139"/>
      <c r="U33" s="19">
        <v>16.602399999999999</v>
      </c>
      <c r="V33" s="139">
        <v>16.400000000000002</v>
      </c>
      <c r="W33" s="19">
        <v>71.354799999999997</v>
      </c>
      <c r="X33" s="139">
        <v>71.3</v>
      </c>
      <c r="Y33" s="20">
        <v>8.0640000000000001</v>
      </c>
      <c r="Z33" s="19">
        <v>1.4863999999999999</v>
      </c>
      <c r="AA33" s="19">
        <v>2.7639999999999998</v>
      </c>
      <c r="AB33" s="19">
        <v>4.7191999999999998</v>
      </c>
      <c r="AC33" s="19">
        <v>10.368</v>
      </c>
      <c r="AD33" s="19">
        <v>9.8287999999999993</v>
      </c>
      <c r="AE33" s="19">
        <v>25.46</v>
      </c>
      <c r="AF33" s="19">
        <v>37.082000000000001</v>
      </c>
      <c r="AG33" s="19">
        <v>27.915600000000001</v>
      </c>
      <c r="AH33" s="20">
        <v>17.219200000000001</v>
      </c>
      <c r="AI33" s="19">
        <v>52.651200000000003</v>
      </c>
      <c r="AJ33" s="139">
        <v>52.6</v>
      </c>
      <c r="AK33" s="19">
        <v>47.738399999999999</v>
      </c>
      <c r="AL33" s="139">
        <v>47.6</v>
      </c>
      <c r="AM33" s="25">
        <v>27</v>
      </c>
    </row>
    <row r="34" spans="3:39" x14ac:dyDescent="0.2">
      <c r="C34" s="18">
        <v>26</v>
      </c>
      <c r="D34" s="19">
        <v>7.39</v>
      </c>
      <c r="E34" s="139"/>
      <c r="F34" s="19">
        <v>8.69</v>
      </c>
      <c r="G34" s="139"/>
      <c r="H34" s="19">
        <v>13.7204</v>
      </c>
      <c r="I34" s="139">
        <v>13.5</v>
      </c>
      <c r="J34" s="19">
        <v>28.129200000000001</v>
      </c>
      <c r="K34" s="139">
        <v>27.900000000000002</v>
      </c>
      <c r="L34" s="19">
        <v>65.257599999999996</v>
      </c>
      <c r="M34" s="139">
        <v>65.199999999999989</v>
      </c>
      <c r="N34" s="20">
        <v>2.3632</v>
      </c>
      <c r="O34" s="20">
        <v>5.226</v>
      </c>
      <c r="P34" s="20">
        <v>11.4392</v>
      </c>
      <c r="Q34" s="19">
        <v>8.6379999999999999</v>
      </c>
      <c r="R34" s="139">
        <v>8.5</v>
      </c>
      <c r="S34" s="19">
        <v>9.7644000000000108</v>
      </c>
      <c r="T34" s="139">
        <f t="shared" si="0"/>
        <v>9.6</v>
      </c>
      <c r="U34" s="19">
        <v>16.749199999999998</v>
      </c>
      <c r="V34" s="139">
        <v>16.600000000000001</v>
      </c>
      <c r="W34" s="19">
        <v>71.638400000000004</v>
      </c>
      <c r="X34" s="139">
        <v>71.5</v>
      </c>
      <c r="Y34" s="20">
        <v>8.0820000000000007</v>
      </c>
      <c r="Z34" s="19">
        <v>1.4712000000000001</v>
      </c>
      <c r="AA34" s="19">
        <v>2.7120000000000002</v>
      </c>
      <c r="AB34" s="19">
        <v>4.6536</v>
      </c>
      <c r="AC34" s="19">
        <v>10.244</v>
      </c>
      <c r="AD34" s="19">
        <v>9.5803999999999991</v>
      </c>
      <c r="AE34" s="19">
        <v>24.63</v>
      </c>
      <c r="AF34" s="19">
        <v>35.905999999999999</v>
      </c>
      <c r="AG34" s="19">
        <v>27.0748</v>
      </c>
      <c r="AH34" s="20">
        <v>17.303599999999999</v>
      </c>
      <c r="AI34" s="19">
        <v>52.869599999999998</v>
      </c>
      <c r="AJ34" s="139">
        <v>52.800000000000004</v>
      </c>
      <c r="AK34" s="19">
        <v>47.8872</v>
      </c>
      <c r="AL34" s="139">
        <v>47.800000000000004</v>
      </c>
      <c r="AM34" s="25">
        <v>26</v>
      </c>
    </row>
    <row r="35" spans="3:39" x14ac:dyDescent="0.2">
      <c r="C35" s="84">
        <v>25</v>
      </c>
      <c r="D35" s="85">
        <v>7.43</v>
      </c>
      <c r="E35" s="140">
        <v>7.3</v>
      </c>
      <c r="F35" s="85">
        <v>8.74</v>
      </c>
      <c r="G35" s="140">
        <v>8.6</v>
      </c>
      <c r="H35" s="85">
        <v>13.811999999999999</v>
      </c>
      <c r="I35" s="140">
        <v>13.6</v>
      </c>
      <c r="J35" s="85">
        <v>28.315999999999999</v>
      </c>
      <c r="K35" s="140">
        <v>28.1</v>
      </c>
      <c r="L35" s="85">
        <v>65.548000000000002</v>
      </c>
      <c r="M35" s="140">
        <v>65.5</v>
      </c>
      <c r="N35" s="86">
        <v>2.3759999999999999</v>
      </c>
      <c r="O35" s="86">
        <v>5.25</v>
      </c>
      <c r="P35" s="86">
        <v>11.486000000000001</v>
      </c>
      <c r="Q35" s="85">
        <v>8.69</v>
      </c>
      <c r="R35" s="140"/>
      <c r="S35" s="85">
        <v>9.8320000000000114</v>
      </c>
      <c r="T35" s="140">
        <f t="shared" si="0"/>
        <v>9.6999999999999993</v>
      </c>
      <c r="U35" s="85">
        <v>16.896000000000001</v>
      </c>
      <c r="V35" s="140">
        <v>16.700000000000003</v>
      </c>
      <c r="W35" s="85">
        <v>71.921999999999997</v>
      </c>
      <c r="X35" s="140">
        <v>71.8</v>
      </c>
      <c r="Y35" s="86">
        <v>8.1</v>
      </c>
      <c r="Z35" s="85">
        <v>1.456</v>
      </c>
      <c r="AA35" s="85">
        <v>2.66</v>
      </c>
      <c r="AB35" s="85">
        <v>4.5880000000000001</v>
      </c>
      <c r="AC35" s="85">
        <v>10.119999999999999</v>
      </c>
      <c r="AD35" s="85">
        <v>9.3320000000000007</v>
      </c>
      <c r="AE35" s="85">
        <v>23.8</v>
      </c>
      <c r="AF35" s="85">
        <v>34.729999999999997</v>
      </c>
      <c r="AG35" s="85">
        <v>26.234000000000002</v>
      </c>
      <c r="AH35" s="86">
        <v>17.388000000000002</v>
      </c>
      <c r="AI35" s="85">
        <v>53.088000000000001</v>
      </c>
      <c r="AJ35" s="140">
        <v>53</v>
      </c>
      <c r="AK35" s="85">
        <v>48.036000000000001</v>
      </c>
      <c r="AL35" s="140">
        <v>47.9</v>
      </c>
      <c r="AM35" s="94">
        <v>25</v>
      </c>
    </row>
    <row r="36" spans="3:39" x14ac:dyDescent="0.2">
      <c r="C36" s="18">
        <v>24</v>
      </c>
      <c r="D36" s="19">
        <v>7.47</v>
      </c>
      <c r="E36" s="139"/>
      <c r="F36" s="19">
        <v>8.7899999999999991</v>
      </c>
      <c r="G36" s="139"/>
      <c r="H36" s="19">
        <v>13.903600000000001</v>
      </c>
      <c r="I36" s="139">
        <v>13.7</v>
      </c>
      <c r="J36" s="19">
        <v>28.502800000000001</v>
      </c>
      <c r="K36" s="139">
        <v>28.3</v>
      </c>
      <c r="L36" s="19">
        <v>65.838399999999993</v>
      </c>
      <c r="M36" s="139">
        <v>65.699999999999989</v>
      </c>
      <c r="N36" s="20">
        <v>2.3887999999999998</v>
      </c>
      <c r="O36" s="20">
        <v>5.274</v>
      </c>
      <c r="P36" s="20">
        <v>11.5328</v>
      </c>
      <c r="Q36" s="19">
        <v>8.7420000000000009</v>
      </c>
      <c r="R36" s="139">
        <v>8.6</v>
      </c>
      <c r="S36" s="19">
        <v>9.8996000000000119</v>
      </c>
      <c r="T36" s="139"/>
      <c r="U36" s="19">
        <v>17.0428</v>
      </c>
      <c r="V36" s="139">
        <v>16.900000000000002</v>
      </c>
      <c r="W36" s="19">
        <v>72.205600000000004</v>
      </c>
      <c r="X36" s="139">
        <v>72.099999999999994</v>
      </c>
      <c r="Y36" s="20">
        <v>8.1180000000000003</v>
      </c>
      <c r="Z36" s="19">
        <v>1.4408000000000001</v>
      </c>
      <c r="AA36" s="19">
        <v>2.6080000000000001</v>
      </c>
      <c r="AB36" s="19">
        <v>4.5224000000000002</v>
      </c>
      <c r="AC36" s="19">
        <v>9.9960000000000004</v>
      </c>
      <c r="AD36" s="19">
        <v>9.0836000000000006</v>
      </c>
      <c r="AE36" s="19">
        <v>22.97</v>
      </c>
      <c r="AF36" s="19">
        <v>33.554000000000002</v>
      </c>
      <c r="AG36" s="19">
        <v>25.3932</v>
      </c>
      <c r="AH36" s="20">
        <v>17.4724</v>
      </c>
      <c r="AI36" s="19">
        <v>53.306399999999996</v>
      </c>
      <c r="AJ36" s="139">
        <v>53.2</v>
      </c>
      <c r="AK36" s="19">
        <v>48.184800000000003</v>
      </c>
      <c r="AL36" s="139">
        <v>48.1</v>
      </c>
      <c r="AM36" s="25">
        <v>24</v>
      </c>
    </row>
    <row r="37" spans="3:39" x14ac:dyDescent="0.2">
      <c r="C37" s="18">
        <v>23</v>
      </c>
      <c r="D37" s="19">
        <v>7.51</v>
      </c>
      <c r="E37" s="139">
        <v>7.3999999999999995</v>
      </c>
      <c r="F37" s="19">
        <v>8.85</v>
      </c>
      <c r="G37" s="139">
        <v>8.6999999999999993</v>
      </c>
      <c r="H37" s="19">
        <v>13.995200000000001</v>
      </c>
      <c r="I37" s="139">
        <v>13.799999999999999</v>
      </c>
      <c r="J37" s="19">
        <v>28.689599999999999</v>
      </c>
      <c r="K37" s="139">
        <v>28.5</v>
      </c>
      <c r="L37" s="19">
        <v>66.128799999999998</v>
      </c>
      <c r="M37" s="139">
        <v>66</v>
      </c>
      <c r="N37" s="20">
        <v>2.4016000000000002</v>
      </c>
      <c r="O37" s="20">
        <v>5.298</v>
      </c>
      <c r="P37" s="20">
        <v>11.579599999999999</v>
      </c>
      <c r="Q37" s="19">
        <v>8.7940000000000005</v>
      </c>
      <c r="R37" s="139"/>
      <c r="S37" s="19">
        <v>9.9672000000000125</v>
      </c>
      <c r="T37" s="139">
        <f t="shared" si="0"/>
        <v>9.7999999999999989</v>
      </c>
      <c r="U37" s="19">
        <v>17.189599999999999</v>
      </c>
      <c r="V37" s="139">
        <v>17</v>
      </c>
      <c r="W37" s="19">
        <v>72.489199999999997</v>
      </c>
      <c r="X37" s="139">
        <v>72.399999999999991</v>
      </c>
      <c r="Y37" s="20">
        <v>8.1359999999999992</v>
      </c>
      <c r="Z37" s="19">
        <v>1.4256</v>
      </c>
      <c r="AA37" s="19">
        <v>2.556</v>
      </c>
      <c r="AB37" s="19">
        <v>4.4568000000000003</v>
      </c>
      <c r="AC37" s="19">
        <v>9.8719999999999999</v>
      </c>
      <c r="AD37" s="19">
        <v>8.8352000000000004</v>
      </c>
      <c r="AE37" s="19">
        <v>22.14</v>
      </c>
      <c r="AF37" s="19">
        <v>32.378</v>
      </c>
      <c r="AG37" s="19">
        <v>24.552399999999999</v>
      </c>
      <c r="AH37" s="20">
        <v>17.556799999999999</v>
      </c>
      <c r="AI37" s="19">
        <v>53.524799999999999</v>
      </c>
      <c r="AJ37" s="139">
        <v>53.4</v>
      </c>
      <c r="AK37" s="19">
        <v>48.333599999999997</v>
      </c>
      <c r="AL37" s="139">
        <v>48.2</v>
      </c>
      <c r="AM37" s="25">
        <v>23</v>
      </c>
    </row>
    <row r="38" spans="3:39" x14ac:dyDescent="0.2">
      <c r="C38" s="18">
        <v>22</v>
      </c>
      <c r="D38" s="19">
        <v>7.55</v>
      </c>
      <c r="E38" s="139"/>
      <c r="F38" s="19">
        <v>8.9</v>
      </c>
      <c r="G38" s="139"/>
      <c r="H38" s="19">
        <v>14.0868</v>
      </c>
      <c r="I38" s="139">
        <v>13.9</v>
      </c>
      <c r="J38" s="19">
        <v>28.8764</v>
      </c>
      <c r="K38" s="139">
        <v>28.700000000000003</v>
      </c>
      <c r="L38" s="19">
        <v>66.419200000000004</v>
      </c>
      <c r="M38" s="139">
        <v>66.3</v>
      </c>
      <c r="N38" s="20">
        <v>2.4144000000000001</v>
      </c>
      <c r="O38" s="20">
        <v>5.3220000000000001</v>
      </c>
      <c r="P38" s="20">
        <v>12.026400000000001</v>
      </c>
      <c r="Q38" s="19">
        <v>8.8460000000000001</v>
      </c>
      <c r="R38" s="139">
        <v>8.6999999999999993</v>
      </c>
      <c r="S38" s="19">
        <v>10.034800000000013</v>
      </c>
      <c r="T38" s="139">
        <f t="shared" si="0"/>
        <v>9.9</v>
      </c>
      <c r="U38" s="19">
        <v>17.336400000000001</v>
      </c>
      <c r="V38" s="139">
        <v>17.100000000000001</v>
      </c>
      <c r="W38" s="19">
        <v>72.772800000000004</v>
      </c>
      <c r="X38" s="139">
        <v>72.699999999999989</v>
      </c>
      <c r="Y38" s="20">
        <v>8.1539999999999999</v>
      </c>
      <c r="Z38" s="19">
        <v>1.4104000000000001</v>
      </c>
      <c r="AA38" s="19">
        <v>2.504</v>
      </c>
      <c r="AB38" s="19">
        <v>4.3912000000000004</v>
      </c>
      <c r="AC38" s="19">
        <v>9.7479999999999993</v>
      </c>
      <c r="AD38" s="19">
        <v>8.5868000000000002</v>
      </c>
      <c r="AE38" s="19">
        <v>21.31</v>
      </c>
      <c r="AF38" s="19">
        <v>31.202000000000002</v>
      </c>
      <c r="AG38" s="19">
        <v>23.711600000000001</v>
      </c>
      <c r="AH38" s="20">
        <v>18.0412</v>
      </c>
      <c r="AI38" s="19">
        <v>53.743200000000002</v>
      </c>
      <c r="AJ38" s="139">
        <v>53.7</v>
      </c>
      <c r="AK38" s="19">
        <v>48.482399999999998</v>
      </c>
      <c r="AL38" s="139">
        <v>48.4</v>
      </c>
      <c r="AM38" s="25">
        <v>22</v>
      </c>
    </row>
    <row r="39" spans="3:39" x14ac:dyDescent="0.2">
      <c r="C39" s="18">
        <v>21</v>
      </c>
      <c r="D39" s="19">
        <v>7.59</v>
      </c>
      <c r="E39" s="139"/>
      <c r="F39" s="19">
        <v>8.9499999999999993</v>
      </c>
      <c r="G39" s="139">
        <v>8.7999999999999989</v>
      </c>
      <c r="H39" s="19">
        <v>14.1784</v>
      </c>
      <c r="I39" s="139">
        <v>14</v>
      </c>
      <c r="J39" s="19">
        <v>29.063199999999998</v>
      </c>
      <c r="K39" s="139">
        <v>28.900000000000002</v>
      </c>
      <c r="L39" s="19">
        <v>66.709599999999995</v>
      </c>
      <c r="M39" s="139">
        <v>66.599999999999994</v>
      </c>
      <c r="N39" s="20">
        <v>2.4272</v>
      </c>
      <c r="O39" s="20">
        <v>5.3460000000000001</v>
      </c>
      <c r="P39" s="20">
        <v>12.0732</v>
      </c>
      <c r="Q39" s="19">
        <v>8.8979999999999997</v>
      </c>
      <c r="R39" s="139"/>
      <c r="S39" s="19">
        <v>10.102400000000014</v>
      </c>
      <c r="T39" s="139">
        <f t="shared" si="0"/>
        <v>10</v>
      </c>
      <c r="U39" s="19">
        <v>17.4832</v>
      </c>
      <c r="V39" s="139">
        <v>17.3</v>
      </c>
      <c r="W39" s="19">
        <v>73.056399999999996</v>
      </c>
      <c r="X39" s="139">
        <v>73</v>
      </c>
      <c r="Y39" s="20">
        <v>8.1720000000000006</v>
      </c>
      <c r="Z39" s="19">
        <v>1.3952</v>
      </c>
      <c r="AA39" s="19">
        <v>2.452</v>
      </c>
      <c r="AB39" s="19">
        <v>4.3255999999999997</v>
      </c>
      <c r="AC39" s="19">
        <v>9.6240000000000006</v>
      </c>
      <c r="AD39" s="19">
        <v>8.3384</v>
      </c>
      <c r="AE39" s="19">
        <v>20.48</v>
      </c>
      <c r="AF39" s="19">
        <v>30.026</v>
      </c>
      <c r="AG39" s="19">
        <v>22.870799999999999</v>
      </c>
      <c r="AH39" s="20">
        <v>18.125599999999999</v>
      </c>
      <c r="AI39" s="19">
        <v>53.961599999999997</v>
      </c>
      <c r="AJ39" s="139">
        <v>53.9</v>
      </c>
      <c r="AK39" s="19">
        <v>48.6312</v>
      </c>
      <c r="AL39" s="139">
        <v>48.5</v>
      </c>
      <c r="AM39" s="25">
        <v>21</v>
      </c>
    </row>
    <row r="40" spans="3:39" x14ac:dyDescent="0.2">
      <c r="C40" s="87">
        <v>20</v>
      </c>
      <c r="D40" s="88">
        <v>7.63</v>
      </c>
      <c r="E40" s="141">
        <v>7.5</v>
      </c>
      <c r="F40" s="88">
        <v>9</v>
      </c>
      <c r="G40" s="141"/>
      <c r="H40" s="88">
        <v>14.27</v>
      </c>
      <c r="I40" s="141">
        <v>14.1</v>
      </c>
      <c r="J40" s="88">
        <v>29.25</v>
      </c>
      <c r="K40" s="141">
        <v>29.1</v>
      </c>
      <c r="L40" s="88">
        <v>67</v>
      </c>
      <c r="M40" s="141">
        <v>66.899999999999991</v>
      </c>
      <c r="N40" s="89">
        <v>2.44</v>
      </c>
      <c r="O40" s="89">
        <v>5.37</v>
      </c>
      <c r="P40" s="89">
        <v>12.12</v>
      </c>
      <c r="Q40" s="88">
        <v>8.9499999999999993</v>
      </c>
      <c r="R40" s="141">
        <v>8.7999999999999989</v>
      </c>
      <c r="S40" s="88">
        <v>10.170000000000014</v>
      </c>
      <c r="T40" s="141"/>
      <c r="U40" s="88">
        <v>17.63</v>
      </c>
      <c r="V40" s="141">
        <v>17.400000000000002</v>
      </c>
      <c r="W40" s="88">
        <v>73.34</v>
      </c>
      <c r="X40" s="141">
        <v>73.2</v>
      </c>
      <c r="Y40" s="89">
        <v>8.19</v>
      </c>
      <c r="Z40" s="88">
        <v>1.38</v>
      </c>
      <c r="AA40" s="88">
        <v>2.4</v>
      </c>
      <c r="AB40" s="88">
        <v>4.26</v>
      </c>
      <c r="AC40" s="88">
        <v>9.5</v>
      </c>
      <c r="AD40" s="88">
        <v>8.09</v>
      </c>
      <c r="AE40" s="88">
        <v>19.649999999999999</v>
      </c>
      <c r="AF40" s="88">
        <v>28.85</v>
      </c>
      <c r="AG40" s="88">
        <v>22.03</v>
      </c>
      <c r="AH40" s="89">
        <v>18.21</v>
      </c>
      <c r="AI40" s="88">
        <v>54.18</v>
      </c>
      <c r="AJ40" s="141">
        <v>54.1</v>
      </c>
      <c r="AK40" s="88">
        <v>48.78</v>
      </c>
      <c r="AL40" s="141">
        <v>48.7</v>
      </c>
      <c r="AM40" s="95">
        <v>20</v>
      </c>
    </row>
    <row r="41" spans="3:39" x14ac:dyDescent="0.2">
      <c r="C41" s="18">
        <v>19</v>
      </c>
      <c r="D41" s="19">
        <v>7.72</v>
      </c>
      <c r="E41" s="139">
        <v>7.6</v>
      </c>
      <c r="F41" s="19">
        <v>9.11</v>
      </c>
      <c r="G41" s="139">
        <v>9</v>
      </c>
      <c r="H41" s="19">
        <v>14.463200000000001</v>
      </c>
      <c r="I41" s="139">
        <v>14.299999999999999</v>
      </c>
      <c r="J41" s="19">
        <v>29.665800000000001</v>
      </c>
      <c r="K41" s="139">
        <v>29.5</v>
      </c>
      <c r="L41" s="19">
        <v>68.226299999999995</v>
      </c>
      <c r="M41" s="139">
        <v>68.099999999999994</v>
      </c>
      <c r="N41" s="20">
        <v>2.4725999999999999</v>
      </c>
      <c r="O41" s="20">
        <v>5.4432</v>
      </c>
      <c r="P41" s="20">
        <v>12.2605</v>
      </c>
      <c r="Q41" s="19">
        <v>9.0473999999999997</v>
      </c>
      <c r="R41" s="139">
        <v>8.9</v>
      </c>
      <c r="S41" s="19">
        <v>10.33368421052633</v>
      </c>
      <c r="T41" s="139">
        <f t="shared" si="0"/>
        <v>10.199999999999999</v>
      </c>
      <c r="U41" s="19">
        <v>18.085799999999999</v>
      </c>
      <c r="V41" s="139">
        <v>17.900000000000002</v>
      </c>
      <c r="W41" s="19">
        <v>74.404700000000005</v>
      </c>
      <c r="X41" s="139">
        <v>74.3</v>
      </c>
      <c r="Y41" s="20">
        <v>8.2405000000000008</v>
      </c>
      <c r="Z41" s="19">
        <v>1.36</v>
      </c>
      <c r="AA41" s="19">
        <v>2.3368000000000002</v>
      </c>
      <c r="AB41" s="19">
        <v>4.1679000000000004</v>
      </c>
      <c r="AC41" s="19">
        <v>9.3704999999999998</v>
      </c>
      <c r="AD41" s="19">
        <v>7.9025999999999996</v>
      </c>
      <c r="AE41" s="19">
        <v>19.0626</v>
      </c>
      <c r="AF41" s="19">
        <v>27.941600000000001</v>
      </c>
      <c r="AG41" s="19">
        <v>21.3263</v>
      </c>
      <c r="AH41" s="20">
        <v>18.5105</v>
      </c>
      <c r="AI41" s="19">
        <v>54.750500000000002</v>
      </c>
      <c r="AJ41" s="139">
        <v>54.7</v>
      </c>
      <c r="AK41" s="19">
        <v>49.123699999999999</v>
      </c>
      <c r="AL41" s="139">
        <v>49</v>
      </c>
      <c r="AM41" s="25">
        <v>19</v>
      </c>
    </row>
    <row r="42" spans="3:39" x14ac:dyDescent="0.2">
      <c r="C42" s="18">
        <v>18</v>
      </c>
      <c r="D42" s="19">
        <v>7.8</v>
      </c>
      <c r="E42" s="139"/>
      <c r="F42" s="19">
        <v>9.2200000000000006</v>
      </c>
      <c r="G42" s="139">
        <v>9.1</v>
      </c>
      <c r="H42" s="19">
        <v>14.6563</v>
      </c>
      <c r="I42" s="139">
        <v>14.5</v>
      </c>
      <c r="J42" s="19">
        <v>30.081600000000002</v>
      </c>
      <c r="K42" s="139">
        <v>29.900000000000002</v>
      </c>
      <c r="L42" s="19">
        <v>69.452600000000004</v>
      </c>
      <c r="M42" s="139">
        <v>69.399999999999991</v>
      </c>
      <c r="N42" s="20">
        <v>2.5053000000000001</v>
      </c>
      <c r="O42" s="20">
        <v>5.5163000000000002</v>
      </c>
      <c r="P42" s="20">
        <v>12.4011</v>
      </c>
      <c r="Q42" s="19">
        <v>9.1447000000000003</v>
      </c>
      <c r="R42" s="139">
        <v>9</v>
      </c>
      <c r="S42" s="19">
        <v>10.497368421052647</v>
      </c>
      <c r="T42" s="139">
        <f t="shared" si="0"/>
        <v>10.299999999999999</v>
      </c>
      <c r="U42" s="19">
        <v>18.541599999999999</v>
      </c>
      <c r="V42" s="139">
        <v>18.400000000000002</v>
      </c>
      <c r="W42" s="19">
        <v>75.469499999999996</v>
      </c>
      <c r="X42" s="139">
        <v>75.399999999999991</v>
      </c>
      <c r="Y42" s="20">
        <v>8.2911000000000001</v>
      </c>
      <c r="Z42" s="19">
        <v>1.34</v>
      </c>
      <c r="AA42" s="19">
        <v>2.2736999999999998</v>
      </c>
      <c r="AB42" s="19">
        <v>4.0758000000000001</v>
      </c>
      <c r="AC42" s="19">
        <v>9.2410999999999994</v>
      </c>
      <c r="AD42" s="19">
        <v>7.7153</v>
      </c>
      <c r="AE42" s="19">
        <v>18.475300000000001</v>
      </c>
      <c r="AF42" s="19">
        <v>27.033200000000001</v>
      </c>
      <c r="AG42" s="19">
        <v>20.622599999999998</v>
      </c>
      <c r="AH42" s="20">
        <v>19.211099999999998</v>
      </c>
      <c r="AI42" s="19">
        <v>55.321100000000001</v>
      </c>
      <c r="AJ42" s="139">
        <v>55.2</v>
      </c>
      <c r="AK42" s="19">
        <v>49.467399999999998</v>
      </c>
      <c r="AL42" s="139">
        <v>49.4</v>
      </c>
      <c r="AM42" s="25">
        <v>18</v>
      </c>
    </row>
    <row r="43" spans="3:39" x14ac:dyDescent="0.2">
      <c r="C43" s="18">
        <v>17</v>
      </c>
      <c r="D43" s="19">
        <v>7.89</v>
      </c>
      <c r="E43" s="139">
        <v>7.6999999999999993</v>
      </c>
      <c r="F43" s="19">
        <v>9.33</v>
      </c>
      <c r="G43" s="139">
        <v>9.1999999999999993</v>
      </c>
      <c r="H43" s="19">
        <v>14.849500000000001</v>
      </c>
      <c r="I43" s="139">
        <v>14.7</v>
      </c>
      <c r="J43" s="19">
        <v>30.497399999999999</v>
      </c>
      <c r="K43" s="139">
        <v>30.3</v>
      </c>
      <c r="L43" s="19">
        <v>70.678899999999999</v>
      </c>
      <c r="M43" s="139">
        <v>70.599999999999994</v>
      </c>
      <c r="N43" s="20">
        <v>2.5379</v>
      </c>
      <c r="O43" s="20">
        <v>5.5895000000000001</v>
      </c>
      <c r="P43" s="20">
        <v>12.541600000000001</v>
      </c>
      <c r="Q43" s="19">
        <v>9.2421000000000006</v>
      </c>
      <c r="R43" s="139">
        <v>9.1</v>
      </c>
      <c r="S43" s="19">
        <v>10.661052631578963</v>
      </c>
      <c r="T43" s="139">
        <f t="shared" si="0"/>
        <v>10.5</v>
      </c>
      <c r="U43" s="19">
        <v>18.997399999999999</v>
      </c>
      <c r="V43" s="139">
        <v>18.8</v>
      </c>
      <c r="W43" s="19">
        <v>76.534199999999998</v>
      </c>
      <c r="X43" s="139">
        <v>76.399999999999991</v>
      </c>
      <c r="Y43" s="20">
        <v>8.3415999999999997</v>
      </c>
      <c r="Z43" s="19">
        <v>1.32</v>
      </c>
      <c r="AA43" s="19">
        <v>2.2105000000000001</v>
      </c>
      <c r="AB43" s="19">
        <v>3.9836999999999998</v>
      </c>
      <c r="AC43" s="19">
        <v>9.1115999999999993</v>
      </c>
      <c r="AD43" s="19">
        <v>7.5278999999999998</v>
      </c>
      <c r="AE43" s="19">
        <v>17.887899999999998</v>
      </c>
      <c r="AF43" s="19">
        <v>26.124700000000001</v>
      </c>
      <c r="AG43" s="19">
        <v>19.918900000000001</v>
      </c>
      <c r="AH43" s="20">
        <v>19.511600000000001</v>
      </c>
      <c r="AI43" s="19">
        <v>55.891599999999997</v>
      </c>
      <c r="AJ43" s="139">
        <v>55.800000000000004</v>
      </c>
      <c r="AK43" s="19">
        <v>49.811100000000003</v>
      </c>
      <c r="AL43" s="139">
        <v>49.7</v>
      </c>
      <c r="AM43" s="25">
        <v>17</v>
      </c>
    </row>
    <row r="44" spans="3:39" x14ac:dyDescent="0.2">
      <c r="C44" s="18">
        <v>16</v>
      </c>
      <c r="D44" s="19">
        <v>7.98</v>
      </c>
      <c r="E44" s="139">
        <v>7.8</v>
      </c>
      <c r="F44" s="19">
        <v>9.44</v>
      </c>
      <c r="G44" s="139">
        <v>9.2999999999999989</v>
      </c>
      <c r="H44" s="19">
        <v>15.0426</v>
      </c>
      <c r="I44" s="139">
        <v>14.9</v>
      </c>
      <c r="J44" s="19">
        <v>30.9132</v>
      </c>
      <c r="K44" s="139">
        <v>30.700000000000003</v>
      </c>
      <c r="L44" s="19">
        <v>71.905299999999997</v>
      </c>
      <c r="M44" s="139">
        <v>71.8</v>
      </c>
      <c r="N44" s="20">
        <v>2.5705</v>
      </c>
      <c r="O44" s="20">
        <v>6.0625999999999998</v>
      </c>
      <c r="P44" s="20">
        <v>13.082100000000001</v>
      </c>
      <c r="Q44" s="19">
        <v>9.3394999999999992</v>
      </c>
      <c r="R44" s="139">
        <v>9.1999999999999993</v>
      </c>
      <c r="S44" s="19">
        <v>10.824736842105279</v>
      </c>
      <c r="T44" s="139">
        <f t="shared" si="0"/>
        <v>10.7</v>
      </c>
      <c r="U44" s="19">
        <v>19.453199999999999</v>
      </c>
      <c r="V44" s="139">
        <v>19.3</v>
      </c>
      <c r="W44" s="19">
        <v>77.5989</v>
      </c>
      <c r="X44" s="139">
        <v>77.5</v>
      </c>
      <c r="Y44" s="20">
        <v>8.3920999999999992</v>
      </c>
      <c r="Z44" s="19">
        <v>1.3</v>
      </c>
      <c r="AA44" s="19">
        <v>2.1474000000000002</v>
      </c>
      <c r="AB44" s="19">
        <v>3.8915999999999999</v>
      </c>
      <c r="AC44" s="19">
        <v>8.9821000000000009</v>
      </c>
      <c r="AD44" s="19">
        <v>7.3404999999999996</v>
      </c>
      <c r="AE44" s="19">
        <v>17.3005</v>
      </c>
      <c r="AF44" s="19">
        <v>25.2163</v>
      </c>
      <c r="AG44" s="19">
        <v>19.215299999999999</v>
      </c>
      <c r="AH44" s="20">
        <v>20.2121</v>
      </c>
      <c r="AI44" s="19">
        <v>56.4621</v>
      </c>
      <c r="AJ44" s="139">
        <v>56.4</v>
      </c>
      <c r="AK44" s="19">
        <v>50.154699999999998</v>
      </c>
      <c r="AL44" s="139">
        <v>50.1</v>
      </c>
      <c r="AM44" s="25">
        <v>16</v>
      </c>
    </row>
    <row r="45" spans="3:39" x14ac:dyDescent="0.2">
      <c r="C45" s="84">
        <v>15</v>
      </c>
      <c r="D45" s="85">
        <v>8.07</v>
      </c>
      <c r="E45" s="140">
        <v>7.8999999999999995</v>
      </c>
      <c r="F45" s="85">
        <v>9.5500000000000007</v>
      </c>
      <c r="G45" s="140">
        <v>9.4</v>
      </c>
      <c r="H45" s="85">
        <v>15.235799999999999</v>
      </c>
      <c r="I45" s="140">
        <v>15</v>
      </c>
      <c r="J45" s="85">
        <v>31.328900000000001</v>
      </c>
      <c r="K45" s="140">
        <v>31.1</v>
      </c>
      <c r="L45" s="85">
        <v>73.131600000000006</v>
      </c>
      <c r="M45" s="140">
        <v>73</v>
      </c>
      <c r="N45" s="86">
        <v>3.0032000000000001</v>
      </c>
      <c r="O45" s="86">
        <v>6.1357999999999997</v>
      </c>
      <c r="P45" s="86">
        <v>13.2226</v>
      </c>
      <c r="Q45" s="85">
        <v>9.4367999999999999</v>
      </c>
      <c r="R45" s="140">
        <v>9.2999999999999989</v>
      </c>
      <c r="S45" s="85">
        <v>10.988421052631596</v>
      </c>
      <c r="T45" s="140">
        <f t="shared" si="0"/>
        <v>10.799999999999999</v>
      </c>
      <c r="U45" s="85">
        <v>19.908899999999999</v>
      </c>
      <c r="V45" s="140">
        <v>19.700000000000003</v>
      </c>
      <c r="W45" s="85">
        <v>78.663700000000006</v>
      </c>
      <c r="X45" s="140">
        <v>78.599999999999994</v>
      </c>
      <c r="Y45" s="86">
        <v>8.4426000000000005</v>
      </c>
      <c r="Z45" s="85">
        <v>1.28</v>
      </c>
      <c r="AA45" s="85">
        <v>2.0842000000000001</v>
      </c>
      <c r="AB45" s="85">
        <v>3.7995000000000001</v>
      </c>
      <c r="AC45" s="85">
        <v>8.8526000000000007</v>
      </c>
      <c r="AD45" s="85">
        <v>7.1532</v>
      </c>
      <c r="AE45" s="85">
        <v>16.713200000000001</v>
      </c>
      <c r="AF45" s="85">
        <v>24.3079</v>
      </c>
      <c r="AG45" s="85">
        <v>18.511600000000001</v>
      </c>
      <c r="AH45" s="86">
        <v>20.512599999999999</v>
      </c>
      <c r="AI45" s="85">
        <v>57.032600000000002</v>
      </c>
      <c r="AJ45" s="140">
        <v>56.9</v>
      </c>
      <c r="AK45" s="85">
        <v>50.498399999999997</v>
      </c>
      <c r="AL45" s="140">
        <v>50.4</v>
      </c>
      <c r="AM45" s="94">
        <v>15</v>
      </c>
    </row>
    <row r="46" spans="3:39" x14ac:dyDescent="0.2">
      <c r="C46" s="18">
        <v>14</v>
      </c>
      <c r="D46" s="19">
        <v>8.15</v>
      </c>
      <c r="E46" s="139">
        <v>8</v>
      </c>
      <c r="F46" s="19">
        <v>9.66</v>
      </c>
      <c r="G46" s="139">
        <v>9.5</v>
      </c>
      <c r="H46" s="19">
        <v>15.428900000000001</v>
      </c>
      <c r="I46" s="139">
        <v>15.2</v>
      </c>
      <c r="J46" s="19">
        <v>31.744700000000002</v>
      </c>
      <c r="K46" s="139">
        <v>31.6</v>
      </c>
      <c r="L46" s="19">
        <v>74.357900000000001</v>
      </c>
      <c r="M46" s="139">
        <v>74.3</v>
      </c>
      <c r="N46" s="20">
        <v>3.0358000000000001</v>
      </c>
      <c r="O46" s="20">
        <v>6.2088999999999999</v>
      </c>
      <c r="P46" s="20">
        <v>13.363200000000001</v>
      </c>
      <c r="Q46" s="19">
        <v>9.5342000000000002</v>
      </c>
      <c r="R46" s="139">
        <v>9.4</v>
      </c>
      <c r="S46" s="19">
        <v>11.152105263157912</v>
      </c>
      <c r="T46" s="139">
        <f t="shared" si="0"/>
        <v>11</v>
      </c>
      <c r="U46" s="19">
        <v>20.364699999999999</v>
      </c>
      <c r="V46" s="139">
        <v>20.200000000000003</v>
      </c>
      <c r="W46" s="19">
        <v>79.728399999999993</v>
      </c>
      <c r="X46" s="139">
        <v>79.599999999999994</v>
      </c>
      <c r="Y46" s="20">
        <v>8.4931999999999999</v>
      </c>
      <c r="Z46" s="19">
        <v>1.26</v>
      </c>
      <c r="AA46" s="19">
        <v>2.0211000000000001</v>
      </c>
      <c r="AB46" s="19">
        <v>3.7073999999999998</v>
      </c>
      <c r="AC46" s="19">
        <v>8.7232000000000003</v>
      </c>
      <c r="AD46" s="19">
        <v>6.9657999999999998</v>
      </c>
      <c r="AE46" s="19">
        <v>16.125800000000002</v>
      </c>
      <c r="AF46" s="19">
        <v>23.3995</v>
      </c>
      <c r="AG46" s="19">
        <v>17.8079</v>
      </c>
      <c r="AH46" s="20">
        <v>21.213200000000001</v>
      </c>
      <c r="AI46" s="19">
        <v>57.603200000000001</v>
      </c>
      <c r="AJ46" s="139">
        <v>57.5</v>
      </c>
      <c r="AK46" s="19">
        <v>50.842100000000002</v>
      </c>
      <c r="AL46" s="139">
        <v>50.800000000000004</v>
      </c>
      <c r="AM46" s="25">
        <v>14</v>
      </c>
    </row>
    <row r="47" spans="3:39" x14ac:dyDescent="0.2">
      <c r="C47" s="18">
        <v>13</v>
      </c>
      <c r="D47" s="19">
        <v>8.24</v>
      </c>
      <c r="E47" s="139">
        <v>8.1</v>
      </c>
      <c r="F47" s="19">
        <v>9.77</v>
      </c>
      <c r="G47" s="139">
        <v>9.6</v>
      </c>
      <c r="H47" s="19">
        <v>15.6221</v>
      </c>
      <c r="I47" s="139">
        <v>15.4</v>
      </c>
      <c r="J47" s="19">
        <v>32.160499999999999</v>
      </c>
      <c r="K47" s="139">
        <v>32</v>
      </c>
      <c r="L47" s="19">
        <v>75.584199999999996</v>
      </c>
      <c r="M47" s="139">
        <v>75.5</v>
      </c>
      <c r="N47" s="20">
        <v>3.0684</v>
      </c>
      <c r="O47" s="20">
        <v>6.2820999999999998</v>
      </c>
      <c r="P47" s="20">
        <v>13.5037</v>
      </c>
      <c r="Q47" s="19">
        <v>9.6316000000000006</v>
      </c>
      <c r="R47" s="139">
        <v>9.5</v>
      </c>
      <c r="S47" s="19">
        <v>11.315789473684228</v>
      </c>
      <c r="T47" s="139">
        <f t="shared" si="0"/>
        <v>11.2</v>
      </c>
      <c r="U47" s="19">
        <v>20.820499999999999</v>
      </c>
      <c r="V47" s="139">
        <v>20.6</v>
      </c>
      <c r="W47" s="19">
        <v>80.793199999999999</v>
      </c>
      <c r="X47" s="139">
        <v>80.699999999999989</v>
      </c>
      <c r="Y47" s="20">
        <v>8.5436999999999994</v>
      </c>
      <c r="Z47" s="19">
        <v>1.24</v>
      </c>
      <c r="AA47" s="19">
        <v>1.9579</v>
      </c>
      <c r="AB47" s="19">
        <v>3.6153</v>
      </c>
      <c r="AC47" s="19">
        <v>8.5937000000000001</v>
      </c>
      <c r="AD47" s="19">
        <v>6.7784000000000004</v>
      </c>
      <c r="AE47" s="19">
        <v>15.538399999999999</v>
      </c>
      <c r="AF47" s="19">
        <v>22.491099999999999</v>
      </c>
      <c r="AG47" s="19">
        <v>17.104199999999999</v>
      </c>
      <c r="AH47" s="20">
        <v>21.5137</v>
      </c>
      <c r="AI47" s="19">
        <v>58.173699999999997</v>
      </c>
      <c r="AJ47" s="139">
        <v>58.1</v>
      </c>
      <c r="AK47" s="19">
        <v>51.1858</v>
      </c>
      <c r="AL47" s="139">
        <v>51.1</v>
      </c>
      <c r="AM47" s="25">
        <v>13</v>
      </c>
    </row>
    <row r="48" spans="3:39" x14ac:dyDescent="0.2">
      <c r="C48" s="18">
        <v>12</v>
      </c>
      <c r="D48" s="19">
        <v>8.33</v>
      </c>
      <c r="E48" s="139">
        <v>8.1999999999999993</v>
      </c>
      <c r="F48" s="19">
        <v>9.8800000000000008</v>
      </c>
      <c r="G48" s="139">
        <v>9.6999999999999993</v>
      </c>
      <c r="H48" s="19">
        <v>15.815300000000001</v>
      </c>
      <c r="I48" s="139">
        <v>15.6</v>
      </c>
      <c r="J48" s="19">
        <v>32.576300000000003</v>
      </c>
      <c r="K48" s="139">
        <v>32.4</v>
      </c>
      <c r="L48" s="19">
        <v>76.810500000000005</v>
      </c>
      <c r="M48" s="139">
        <v>76.699999999999989</v>
      </c>
      <c r="N48" s="20">
        <v>3.1011000000000002</v>
      </c>
      <c r="O48" s="20">
        <v>6.3552999999999997</v>
      </c>
      <c r="P48" s="20">
        <v>14.0442</v>
      </c>
      <c r="Q48" s="19">
        <v>9.7288999999999994</v>
      </c>
      <c r="R48" s="139">
        <v>9.6</v>
      </c>
      <c r="S48" s="19">
        <v>11.479473684210545</v>
      </c>
      <c r="T48" s="139">
        <f t="shared" si="0"/>
        <v>11.299999999999999</v>
      </c>
      <c r="U48" s="19">
        <v>21.276299999999999</v>
      </c>
      <c r="V48" s="139">
        <v>21.1</v>
      </c>
      <c r="W48" s="19">
        <v>81.857900000000001</v>
      </c>
      <c r="X48" s="139">
        <v>81.8</v>
      </c>
      <c r="Y48" s="20">
        <v>8.5942000000000007</v>
      </c>
      <c r="Z48" s="19">
        <v>1.22</v>
      </c>
      <c r="AA48" s="19">
        <v>1.8947000000000001</v>
      </c>
      <c r="AB48" s="19">
        <v>3.5232000000000001</v>
      </c>
      <c r="AC48" s="19">
        <v>8.4641999999999999</v>
      </c>
      <c r="AD48" s="19">
        <v>6.5911</v>
      </c>
      <c r="AE48" s="19">
        <v>14.9511</v>
      </c>
      <c r="AF48" s="19">
        <v>21.582599999999999</v>
      </c>
      <c r="AG48" s="19">
        <v>16.400500000000001</v>
      </c>
      <c r="AH48" s="20">
        <v>22.214200000000002</v>
      </c>
      <c r="AI48" s="19">
        <v>58.744199999999999</v>
      </c>
      <c r="AJ48" s="139">
        <v>58.7</v>
      </c>
      <c r="AK48" s="19">
        <v>51.529499999999999</v>
      </c>
      <c r="AL48" s="139">
        <v>51.4</v>
      </c>
      <c r="AM48" s="25">
        <v>12</v>
      </c>
    </row>
    <row r="49" spans="3:39" x14ac:dyDescent="0.2">
      <c r="C49" s="18">
        <v>11</v>
      </c>
      <c r="D49" s="19">
        <v>8.42</v>
      </c>
      <c r="E49" s="139">
        <v>8.2999999999999989</v>
      </c>
      <c r="F49" s="19">
        <v>9.99</v>
      </c>
      <c r="G49" s="139">
        <v>9.7999999999999989</v>
      </c>
      <c r="H49" s="19">
        <v>16.008400000000002</v>
      </c>
      <c r="I49" s="139">
        <v>15.799999999999999</v>
      </c>
      <c r="J49" s="19">
        <v>32.992100000000001</v>
      </c>
      <c r="K49" s="139">
        <v>32.800000000000004</v>
      </c>
      <c r="L49" s="19">
        <v>78.036799999999999</v>
      </c>
      <c r="M49" s="139">
        <v>77.899999999999991</v>
      </c>
      <c r="N49" s="20">
        <v>3.1337000000000002</v>
      </c>
      <c r="O49" s="20">
        <v>6.4283999999999999</v>
      </c>
      <c r="P49" s="20">
        <v>14.184699999999999</v>
      </c>
      <c r="Q49" s="19">
        <v>9.8262999999999998</v>
      </c>
      <c r="R49" s="139">
        <v>9.6999999999999993</v>
      </c>
      <c r="S49" s="19">
        <v>11.643157894736861</v>
      </c>
      <c r="T49" s="139">
        <f t="shared" si="0"/>
        <v>11.5</v>
      </c>
      <c r="U49" s="19">
        <v>21.732099999999999</v>
      </c>
      <c r="V49" s="139">
        <v>21.5</v>
      </c>
      <c r="W49" s="19">
        <v>82.922600000000003</v>
      </c>
      <c r="X49" s="139">
        <v>82.8</v>
      </c>
      <c r="Y49" s="20">
        <v>9.0447000000000006</v>
      </c>
      <c r="Z49" s="19">
        <v>1.2</v>
      </c>
      <c r="AA49" s="19">
        <v>1.8315999999999999</v>
      </c>
      <c r="AB49" s="19">
        <v>3.4310999999999998</v>
      </c>
      <c r="AC49" s="19">
        <v>8.3346999999999998</v>
      </c>
      <c r="AD49" s="19">
        <v>6.4036999999999997</v>
      </c>
      <c r="AE49" s="19">
        <v>14.3637</v>
      </c>
      <c r="AF49" s="19">
        <v>20.674199999999999</v>
      </c>
      <c r="AG49" s="19">
        <v>15.6968</v>
      </c>
      <c r="AH49" s="20">
        <v>22.514700000000001</v>
      </c>
      <c r="AI49" s="19">
        <v>59.314700000000002</v>
      </c>
      <c r="AJ49" s="139">
        <v>59.2</v>
      </c>
      <c r="AK49" s="19">
        <v>51.873199999999997</v>
      </c>
      <c r="AL49" s="139">
        <v>51.800000000000004</v>
      </c>
      <c r="AM49" s="25">
        <v>11</v>
      </c>
    </row>
    <row r="50" spans="3:39" x14ac:dyDescent="0.2">
      <c r="C50" s="87">
        <v>10</v>
      </c>
      <c r="D50" s="88">
        <v>8.5</v>
      </c>
      <c r="E50" s="141">
        <v>8.3000000000000007</v>
      </c>
      <c r="F50" s="88">
        <v>10.1</v>
      </c>
      <c r="G50" s="141">
        <v>9.9</v>
      </c>
      <c r="H50" s="88">
        <v>16.201599999999999</v>
      </c>
      <c r="I50" s="141">
        <v>16</v>
      </c>
      <c r="J50" s="88">
        <v>33.407899999999998</v>
      </c>
      <c r="K50" s="141">
        <v>33.200000000000003</v>
      </c>
      <c r="L50" s="88">
        <v>79.263199999999998</v>
      </c>
      <c r="M50" s="141">
        <v>79.199999999999989</v>
      </c>
      <c r="N50" s="89">
        <v>3.1663000000000001</v>
      </c>
      <c r="O50" s="89">
        <v>6.5015999999999998</v>
      </c>
      <c r="P50" s="89">
        <v>14.3253</v>
      </c>
      <c r="Q50" s="88">
        <v>9.9237000000000002</v>
      </c>
      <c r="R50" s="141">
        <v>9.7999999999999989</v>
      </c>
      <c r="S50" s="88">
        <v>11.806842105263177</v>
      </c>
      <c r="T50" s="141">
        <f t="shared" si="0"/>
        <v>11.7</v>
      </c>
      <c r="U50" s="88">
        <v>22.187899999999999</v>
      </c>
      <c r="V50" s="141">
        <v>22</v>
      </c>
      <c r="W50" s="88">
        <v>83.987399999999994</v>
      </c>
      <c r="X50" s="141">
        <v>83.899999999999991</v>
      </c>
      <c r="Y50" s="89">
        <v>9.0952999999999999</v>
      </c>
      <c r="Z50" s="88">
        <v>1.18</v>
      </c>
      <c r="AA50" s="88">
        <v>1.7684</v>
      </c>
      <c r="AB50" s="88">
        <v>3.3389000000000002</v>
      </c>
      <c r="AC50" s="88">
        <v>8.2052999999999994</v>
      </c>
      <c r="AD50" s="88">
        <v>6.2163000000000004</v>
      </c>
      <c r="AE50" s="88">
        <v>13.776300000000001</v>
      </c>
      <c r="AF50" s="88">
        <v>19.765799999999999</v>
      </c>
      <c r="AG50" s="88">
        <v>14.9932</v>
      </c>
      <c r="AH50" s="89">
        <v>23.215299999999999</v>
      </c>
      <c r="AI50" s="88">
        <v>59.885300000000001</v>
      </c>
      <c r="AJ50" s="141">
        <v>59.800000000000004</v>
      </c>
      <c r="AK50" s="88">
        <v>52.216799999999999</v>
      </c>
      <c r="AL50" s="141">
        <v>52.1</v>
      </c>
      <c r="AM50" s="95">
        <v>10</v>
      </c>
    </row>
    <row r="51" spans="3:39" x14ac:dyDescent="0.2">
      <c r="C51" s="18">
        <v>9</v>
      </c>
      <c r="D51" s="19">
        <v>8.59</v>
      </c>
      <c r="E51" s="139">
        <v>8.4</v>
      </c>
      <c r="F51" s="19">
        <v>10.210000000000001</v>
      </c>
      <c r="G51" s="139">
        <v>10.1</v>
      </c>
      <c r="H51" s="19">
        <v>16.3947</v>
      </c>
      <c r="I51" s="139">
        <v>16.200000000000003</v>
      </c>
      <c r="J51" s="19">
        <v>33.823700000000002</v>
      </c>
      <c r="K51" s="139">
        <v>33.6</v>
      </c>
      <c r="L51" s="19">
        <v>80.489500000000007</v>
      </c>
      <c r="M51" s="139">
        <v>80.399999999999991</v>
      </c>
      <c r="N51" s="20">
        <v>3.1989000000000001</v>
      </c>
      <c r="O51" s="20">
        <v>6.5747</v>
      </c>
      <c r="P51" s="20">
        <v>14.4658</v>
      </c>
      <c r="Q51" s="19">
        <v>10.021100000000001</v>
      </c>
      <c r="R51" s="139">
        <v>9.9</v>
      </c>
      <c r="S51" s="19">
        <v>11.970526315789494</v>
      </c>
      <c r="T51" s="139">
        <f t="shared" si="0"/>
        <v>11.799999999999999</v>
      </c>
      <c r="U51" s="19">
        <v>22.643699999999999</v>
      </c>
      <c r="V51" s="139">
        <v>22.5</v>
      </c>
      <c r="W51" s="19">
        <v>85.052099999999996</v>
      </c>
      <c r="X51" s="139">
        <v>85</v>
      </c>
      <c r="Y51" s="20">
        <v>9.1457999999999995</v>
      </c>
      <c r="Z51" s="19">
        <v>1.1599999999999999</v>
      </c>
      <c r="AA51" s="19">
        <v>1.7053</v>
      </c>
      <c r="AB51" s="19">
        <v>3.2467999999999999</v>
      </c>
      <c r="AC51" s="19">
        <v>8.0757999999999992</v>
      </c>
      <c r="AD51" s="19">
        <v>6.0289000000000001</v>
      </c>
      <c r="AE51" s="19">
        <v>13.1889</v>
      </c>
      <c r="AF51" s="19">
        <v>18.857399999999998</v>
      </c>
      <c r="AG51" s="19">
        <v>14.2895</v>
      </c>
      <c r="AH51" s="20">
        <v>23.515799999999999</v>
      </c>
      <c r="AI51" s="19">
        <v>60.455800000000004</v>
      </c>
      <c r="AJ51" s="139">
        <v>60.4</v>
      </c>
      <c r="AK51" s="19">
        <v>52.560499999999998</v>
      </c>
      <c r="AL51" s="139">
        <v>52.5</v>
      </c>
      <c r="AM51" s="25">
        <v>9</v>
      </c>
    </row>
    <row r="52" spans="3:39" x14ac:dyDescent="0.2">
      <c r="C52" s="18">
        <v>8</v>
      </c>
      <c r="D52" s="19">
        <v>8.68</v>
      </c>
      <c r="E52" s="139">
        <v>8.5</v>
      </c>
      <c r="F52" s="19">
        <v>10.32</v>
      </c>
      <c r="G52" s="139">
        <v>10.199999999999999</v>
      </c>
      <c r="H52" s="19">
        <v>16.587900000000001</v>
      </c>
      <c r="I52" s="139">
        <v>16.400000000000002</v>
      </c>
      <c r="J52" s="19">
        <v>34.2395</v>
      </c>
      <c r="K52" s="139">
        <v>34</v>
      </c>
      <c r="L52" s="19">
        <v>81.715800000000002</v>
      </c>
      <c r="M52" s="139">
        <v>81.599999999999994</v>
      </c>
      <c r="N52" s="20">
        <v>3.2315999999999998</v>
      </c>
      <c r="O52" s="20">
        <v>7.0479000000000003</v>
      </c>
      <c r="P52" s="20">
        <v>15.0063</v>
      </c>
      <c r="Q52" s="19">
        <v>10.118399999999999</v>
      </c>
      <c r="R52" s="139">
        <v>10</v>
      </c>
      <c r="S52" s="19">
        <v>12.13421052631581</v>
      </c>
      <c r="T52" s="139">
        <f t="shared" si="0"/>
        <v>12</v>
      </c>
      <c r="U52" s="19">
        <v>23.099499999999999</v>
      </c>
      <c r="V52" s="139">
        <v>22.900000000000002</v>
      </c>
      <c r="W52" s="19">
        <v>86.116799999999998</v>
      </c>
      <c r="X52" s="139">
        <v>86</v>
      </c>
      <c r="Y52" s="20">
        <v>9.1963000000000008</v>
      </c>
      <c r="Z52" s="19">
        <v>1.1399999999999999</v>
      </c>
      <c r="AA52" s="19">
        <v>1.6420999999999999</v>
      </c>
      <c r="AB52" s="19">
        <v>3.1547000000000001</v>
      </c>
      <c r="AC52" s="19">
        <v>7.9462999999999999</v>
      </c>
      <c r="AD52" s="19">
        <v>5.8415999999999997</v>
      </c>
      <c r="AE52" s="19">
        <v>12.601599999999999</v>
      </c>
      <c r="AF52" s="19">
        <v>17.948899999999998</v>
      </c>
      <c r="AG52" s="19">
        <v>13.585800000000001</v>
      </c>
      <c r="AH52" s="20">
        <v>24.2163</v>
      </c>
      <c r="AI52" s="19">
        <v>61.026299999999999</v>
      </c>
      <c r="AJ52" s="139">
        <v>60.9</v>
      </c>
      <c r="AK52" s="19">
        <v>52.904200000000003</v>
      </c>
      <c r="AL52" s="139">
        <v>52.800000000000004</v>
      </c>
      <c r="AM52" s="25">
        <v>8</v>
      </c>
    </row>
    <row r="53" spans="3:39" x14ac:dyDescent="0.2">
      <c r="C53" s="18">
        <v>7</v>
      </c>
      <c r="D53" s="19">
        <v>8.77</v>
      </c>
      <c r="E53" s="139">
        <v>8.6</v>
      </c>
      <c r="F53" s="19">
        <v>10.43</v>
      </c>
      <c r="G53" s="139">
        <v>10.299999999999999</v>
      </c>
      <c r="H53" s="19">
        <v>16.781099999999999</v>
      </c>
      <c r="I53" s="139">
        <v>16.600000000000001</v>
      </c>
      <c r="J53" s="19">
        <v>34.655299999999997</v>
      </c>
      <c r="K53" s="139">
        <v>34.5</v>
      </c>
      <c r="L53" s="19">
        <v>82.942099999999996</v>
      </c>
      <c r="M53" s="139">
        <v>82.899999999999991</v>
      </c>
      <c r="N53" s="20">
        <v>3.2642000000000002</v>
      </c>
      <c r="O53" s="20">
        <v>7.1211000000000002</v>
      </c>
      <c r="P53" s="20">
        <v>15.146800000000001</v>
      </c>
      <c r="Q53" s="19">
        <v>10.2158</v>
      </c>
      <c r="R53" s="139">
        <v>10.1</v>
      </c>
      <c r="S53" s="19">
        <v>12.297894736842126</v>
      </c>
      <c r="T53" s="139">
        <f t="shared" si="0"/>
        <v>12.1</v>
      </c>
      <c r="U53" s="19">
        <v>23.555299999999999</v>
      </c>
      <c r="V53" s="139">
        <v>23.400000000000002</v>
      </c>
      <c r="W53" s="19">
        <v>87.181600000000003</v>
      </c>
      <c r="X53" s="139">
        <v>87.1</v>
      </c>
      <c r="Y53" s="20">
        <v>9.2468000000000004</v>
      </c>
      <c r="Z53" s="19">
        <v>1.1200000000000001</v>
      </c>
      <c r="AA53" s="19">
        <v>1.5789</v>
      </c>
      <c r="AB53" s="19">
        <v>3.0626000000000002</v>
      </c>
      <c r="AC53" s="19">
        <v>7.8167999999999997</v>
      </c>
      <c r="AD53" s="19">
        <v>5.6542000000000003</v>
      </c>
      <c r="AE53" s="19">
        <v>12.014200000000001</v>
      </c>
      <c r="AF53" s="19">
        <v>17.040500000000002</v>
      </c>
      <c r="AG53" s="19">
        <v>12.882099999999999</v>
      </c>
      <c r="AH53" s="20">
        <v>24.5168</v>
      </c>
      <c r="AI53" s="19">
        <v>61.596800000000002</v>
      </c>
      <c r="AJ53" s="139">
        <v>61.5</v>
      </c>
      <c r="AK53" s="19">
        <v>53.247900000000001</v>
      </c>
      <c r="AL53" s="139">
        <v>53.2</v>
      </c>
      <c r="AM53" s="25">
        <v>7</v>
      </c>
    </row>
    <row r="54" spans="3:39" x14ac:dyDescent="0.2">
      <c r="C54" s="18">
        <v>6</v>
      </c>
      <c r="D54" s="19">
        <v>8.85</v>
      </c>
      <c r="E54" s="139">
        <v>8.6999999999999993</v>
      </c>
      <c r="F54" s="19">
        <v>10.54</v>
      </c>
      <c r="G54" s="139">
        <v>10.4</v>
      </c>
      <c r="H54" s="19">
        <v>16.9742</v>
      </c>
      <c r="I54" s="139">
        <v>16.8</v>
      </c>
      <c r="J54" s="19">
        <v>35.071100000000001</v>
      </c>
      <c r="K54" s="139">
        <v>34.9</v>
      </c>
      <c r="L54" s="19">
        <v>84.168400000000005</v>
      </c>
      <c r="M54" s="139">
        <v>84.1</v>
      </c>
      <c r="N54" s="20">
        <v>3.2968000000000002</v>
      </c>
      <c r="O54" s="20">
        <v>7.1942000000000004</v>
      </c>
      <c r="P54" s="20">
        <v>15.2874</v>
      </c>
      <c r="Q54" s="19">
        <v>10.3132</v>
      </c>
      <c r="R54" s="139">
        <v>10.199999999999999</v>
      </c>
      <c r="S54" s="19">
        <v>12.461578947368443</v>
      </c>
      <c r="T54" s="139">
        <f t="shared" si="0"/>
        <v>12.299999999999999</v>
      </c>
      <c r="U54" s="19">
        <v>24.011099999999999</v>
      </c>
      <c r="V54" s="139">
        <v>23.8</v>
      </c>
      <c r="W54" s="19">
        <v>88.246300000000005</v>
      </c>
      <c r="X54" s="139">
        <v>88.199999999999989</v>
      </c>
      <c r="Y54" s="20">
        <v>9.2973999999999997</v>
      </c>
      <c r="Z54" s="19">
        <v>1.1000000000000001</v>
      </c>
      <c r="AA54" s="19">
        <v>1.5158</v>
      </c>
      <c r="AB54" s="19">
        <v>2.9704999999999999</v>
      </c>
      <c r="AC54" s="19">
        <v>7.6874000000000002</v>
      </c>
      <c r="AD54" s="19">
        <v>5.4668000000000001</v>
      </c>
      <c r="AE54" s="19">
        <v>11.4268</v>
      </c>
      <c r="AF54" s="19">
        <v>16.132100000000001</v>
      </c>
      <c r="AG54" s="19">
        <v>12.1784</v>
      </c>
      <c r="AH54" s="20">
        <v>25.217400000000001</v>
      </c>
      <c r="AI54" s="19">
        <v>62.167400000000001</v>
      </c>
      <c r="AJ54" s="139">
        <v>62.1</v>
      </c>
      <c r="AK54" s="19">
        <v>53.5916</v>
      </c>
      <c r="AL54" s="139">
        <v>53.5</v>
      </c>
      <c r="AM54" s="25">
        <v>6</v>
      </c>
    </row>
    <row r="55" spans="3:39" x14ac:dyDescent="0.2">
      <c r="C55" s="84">
        <v>5</v>
      </c>
      <c r="D55" s="85">
        <v>8.94</v>
      </c>
      <c r="E55" s="140">
        <v>8.7999999999999989</v>
      </c>
      <c r="F55" s="85">
        <v>10.65</v>
      </c>
      <c r="G55" s="140">
        <v>10.5</v>
      </c>
      <c r="H55" s="85">
        <v>17.167400000000001</v>
      </c>
      <c r="I55" s="140">
        <v>17</v>
      </c>
      <c r="J55" s="85">
        <v>35.486800000000002</v>
      </c>
      <c r="K55" s="140">
        <v>35.300000000000004</v>
      </c>
      <c r="L55" s="85">
        <v>85.3947</v>
      </c>
      <c r="M55" s="140">
        <v>85.3</v>
      </c>
      <c r="N55" s="86">
        <v>3.3294999999999999</v>
      </c>
      <c r="O55" s="86">
        <v>7.2674000000000003</v>
      </c>
      <c r="P55" s="86">
        <v>15.427899999999999</v>
      </c>
      <c r="Q55" s="85">
        <v>10.410500000000001</v>
      </c>
      <c r="R55" s="140">
        <v>10.299999999999999</v>
      </c>
      <c r="S55" s="85">
        <v>12.625263157894759</v>
      </c>
      <c r="T55" s="140">
        <f t="shared" si="0"/>
        <v>12.5</v>
      </c>
      <c r="U55" s="85">
        <v>24.466799999999999</v>
      </c>
      <c r="V55" s="140">
        <v>24.3</v>
      </c>
      <c r="W55" s="85">
        <v>89.311099999999996</v>
      </c>
      <c r="X55" s="140">
        <v>89.199999999999989</v>
      </c>
      <c r="Y55" s="86">
        <v>9.3478999999999992</v>
      </c>
      <c r="Z55" s="85">
        <v>1.08</v>
      </c>
      <c r="AA55" s="85">
        <v>1.4525999999999999</v>
      </c>
      <c r="AB55" s="85">
        <v>2.8784000000000001</v>
      </c>
      <c r="AC55" s="85">
        <v>7.5579000000000001</v>
      </c>
      <c r="AD55" s="85">
        <v>5.2794999999999996</v>
      </c>
      <c r="AE55" s="85">
        <v>10.839499999999999</v>
      </c>
      <c r="AF55" s="85">
        <v>15.223699999999999</v>
      </c>
      <c r="AG55" s="85">
        <v>11.4747</v>
      </c>
      <c r="AH55" s="86">
        <v>25.517900000000001</v>
      </c>
      <c r="AI55" s="85">
        <v>62.737900000000003</v>
      </c>
      <c r="AJ55" s="140">
        <v>62.6</v>
      </c>
      <c r="AK55" s="85">
        <v>53.935299999999998</v>
      </c>
      <c r="AL55" s="140">
        <v>53.800000000000004</v>
      </c>
      <c r="AM55" s="94">
        <v>5</v>
      </c>
    </row>
    <row r="56" spans="3:39" x14ac:dyDescent="0.2">
      <c r="C56" s="18">
        <v>4</v>
      </c>
      <c r="D56" s="19">
        <v>9.0299999999999994</v>
      </c>
      <c r="E56" s="139">
        <v>8.9</v>
      </c>
      <c r="F56" s="19">
        <v>10.76</v>
      </c>
      <c r="G56" s="139">
        <v>10.6</v>
      </c>
      <c r="H56" s="19">
        <v>17.360499999999998</v>
      </c>
      <c r="I56" s="139">
        <v>17.200000000000003</v>
      </c>
      <c r="J56" s="19">
        <v>35.9026</v>
      </c>
      <c r="K56" s="139">
        <v>35.700000000000003</v>
      </c>
      <c r="L56" s="19">
        <v>86.621099999999998</v>
      </c>
      <c r="M56" s="139">
        <v>86.5</v>
      </c>
      <c r="N56" s="20">
        <v>3.3620999999999999</v>
      </c>
      <c r="O56" s="20">
        <v>7.3404999999999996</v>
      </c>
      <c r="P56" s="20">
        <v>15.5684</v>
      </c>
      <c r="Q56" s="19">
        <v>10.507899999999999</v>
      </c>
      <c r="R56" s="139">
        <v>10.4</v>
      </c>
      <c r="S56" s="19">
        <v>12.788947368421075</v>
      </c>
      <c r="T56" s="139">
        <f t="shared" si="0"/>
        <v>12.6</v>
      </c>
      <c r="U56" s="19">
        <v>24.922599999999999</v>
      </c>
      <c r="V56" s="139">
        <v>24.700000000000003</v>
      </c>
      <c r="W56" s="19">
        <v>90.375799999999998</v>
      </c>
      <c r="X56" s="139">
        <v>90.3</v>
      </c>
      <c r="Y56" s="20">
        <v>9.3984000000000005</v>
      </c>
      <c r="Z56" s="19">
        <v>1.06</v>
      </c>
      <c r="AA56" s="19">
        <v>1.3895</v>
      </c>
      <c r="AB56" s="19">
        <v>2.7863000000000002</v>
      </c>
      <c r="AC56" s="19">
        <v>7.4283999999999999</v>
      </c>
      <c r="AD56" s="19">
        <v>5.0921000000000003</v>
      </c>
      <c r="AE56" s="19">
        <v>10.2521</v>
      </c>
      <c r="AF56" s="19">
        <v>14.315300000000001</v>
      </c>
      <c r="AG56" s="19">
        <v>10.771100000000001</v>
      </c>
      <c r="AH56" s="20">
        <v>26.218399999999999</v>
      </c>
      <c r="AI56" s="19">
        <v>63.308399999999999</v>
      </c>
      <c r="AJ56" s="139">
        <v>63.2</v>
      </c>
      <c r="AK56" s="19">
        <v>54.2789</v>
      </c>
      <c r="AL56" s="139">
        <v>54.2</v>
      </c>
      <c r="AM56" s="25">
        <v>4</v>
      </c>
    </row>
    <row r="57" spans="3:39" x14ac:dyDescent="0.2">
      <c r="C57" s="18">
        <v>3</v>
      </c>
      <c r="D57" s="19">
        <v>9.1199999999999992</v>
      </c>
      <c r="E57" s="139">
        <v>9</v>
      </c>
      <c r="F57" s="19">
        <v>10.87</v>
      </c>
      <c r="G57" s="139">
        <v>10.7</v>
      </c>
      <c r="H57" s="19">
        <v>17.553699999999999</v>
      </c>
      <c r="I57" s="139">
        <v>17.400000000000002</v>
      </c>
      <c r="J57" s="19">
        <v>36.318399999999997</v>
      </c>
      <c r="K57" s="139">
        <v>36.1</v>
      </c>
      <c r="L57" s="19">
        <v>87.847399999999993</v>
      </c>
      <c r="M57" s="139">
        <v>87.8</v>
      </c>
      <c r="N57" s="20">
        <v>3.3946999999999998</v>
      </c>
      <c r="O57" s="20">
        <v>7.4137000000000004</v>
      </c>
      <c r="P57" s="20">
        <v>16.108899999999998</v>
      </c>
      <c r="Q57" s="19">
        <v>10.6053</v>
      </c>
      <c r="R57" s="139">
        <v>10.5</v>
      </c>
      <c r="S57" s="19">
        <v>12.952631578947392</v>
      </c>
      <c r="T57" s="139">
        <f t="shared" si="0"/>
        <v>12.799999999999999</v>
      </c>
      <c r="U57" s="19">
        <v>25.378399999999999</v>
      </c>
      <c r="V57" s="139">
        <v>25.200000000000003</v>
      </c>
      <c r="W57" s="19">
        <v>91.4405</v>
      </c>
      <c r="X57" s="139">
        <v>91.399999999999991</v>
      </c>
      <c r="Y57" s="20">
        <v>9.4489000000000001</v>
      </c>
      <c r="Z57" s="19">
        <v>1.04</v>
      </c>
      <c r="AA57" s="19">
        <v>1.3263</v>
      </c>
      <c r="AB57" s="19">
        <v>2.6941999999999999</v>
      </c>
      <c r="AC57" s="19">
        <v>7.2988999999999997</v>
      </c>
      <c r="AD57" s="19">
        <v>4.9047000000000001</v>
      </c>
      <c r="AE57" s="19">
        <v>9.6646999999999998</v>
      </c>
      <c r="AF57" s="19">
        <v>13.4068</v>
      </c>
      <c r="AG57" s="19">
        <v>10.067399999999999</v>
      </c>
      <c r="AH57" s="20">
        <v>26.518899999999999</v>
      </c>
      <c r="AI57" s="19">
        <v>63.878900000000002</v>
      </c>
      <c r="AJ57" s="139">
        <v>63.800000000000004</v>
      </c>
      <c r="AK57" s="19">
        <v>54.622599999999998</v>
      </c>
      <c r="AL57" s="139">
        <v>54.5</v>
      </c>
      <c r="AM57" s="25">
        <v>3</v>
      </c>
    </row>
    <row r="58" spans="3:39" x14ac:dyDescent="0.2">
      <c r="C58" s="18">
        <v>2</v>
      </c>
      <c r="D58" s="19">
        <v>9.1999999999999993</v>
      </c>
      <c r="E58" s="139"/>
      <c r="F58" s="19">
        <v>10.98</v>
      </c>
      <c r="G58" s="139">
        <v>10.799999999999999</v>
      </c>
      <c r="H58" s="19">
        <v>17.7468</v>
      </c>
      <c r="I58" s="139">
        <v>17.600000000000001</v>
      </c>
      <c r="J58" s="19">
        <v>36.734200000000001</v>
      </c>
      <c r="K58" s="139">
        <v>36.5</v>
      </c>
      <c r="L58" s="19">
        <v>89.073700000000002</v>
      </c>
      <c r="M58" s="139">
        <v>89</v>
      </c>
      <c r="N58" s="20">
        <v>3.4274</v>
      </c>
      <c r="O58" s="20">
        <v>7.4867999999999997</v>
      </c>
      <c r="P58" s="20">
        <v>16.249500000000001</v>
      </c>
      <c r="Q58" s="19">
        <v>10.7026</v>
      </c>
      <c r="R58" s="139">
        <v>10.6</v>
      </c>
      <c r="S58" s="19">
        <v>13.116315789473708</v>
      </c>
      <c r="T58" s="139">
        <f t="shared" si="0"/>
        <v>13</v>
      </c>
      <c r="U58" s="19">
        <v>25.834199999999999</v>
      </c>
      <c r="V58" s="139">
        <v>25.6</v>
      </c>
      <c r="W58" s="19">
        <v>92.505300000000005</v>
      </c>
      <c r="X58" s="139">
        <v>92.399999999999991</v>
      </c>
      <c r="Y58" s="20">
        <v>9.4994999999999994</v>
      </c>
      <c r="Z58" s="19">
        <v>1.02</v>
      </c>
      <c r="AA58" s="19">
        <v>1.2632000000000001</v>
      </c>
      <c r="AB58" s="19">
        <v>2.6021000000000001</v>
      </c>
      <c r="AC58" s="19">
        <v>7.1695000000000002</v>
      </c>
      <c r="AD58" s="19">
        <v>4.7173999999999996</v>
      </c>
      <c r="AE58" s="19">
        <v>9.0774000000000008</v>
      </c>
      <c r="AF58" s="19">
        <v>12.4984</v>
      </c>
      <c r="AG58" s="19">
        <v>9.3636999999999997</v>
      </c>
      <c r="AH58" s="20">
        <v>27.2195</v>
      </c>
      <c r="AI58" s="19">
        <v>64.4495</v>
      </c>
      <c r="AJ58" s="139">
        <v>64.399999999999991</v>
      </c>
      <c r="AK58" s="19">
        <v>54.966299999999997</v>
      </c>
      <c r="AL58" s="139">
        <v>54.9</v>
      </c>
      <c r="AM58" s="25">
        <v>2</v>
      </c>
    </row>
    <row r="59" spans="3:39" ht="13.5" thickBot="1" x14ac:dyDescent="0.25">
      <c r="C59" s="22">
        <v>1</v>
      </c>
      <c r="D59" s="23">
        <v>9.2899999999999991</v>
      </c>
      <c r="E59" s="142">
        <v>9.1</v>
      </c>
      <c r="F59" s="23">
        <v>11.09</v>
      </c>
      <c r="G59" s="142">
        <v>10.9</v>
      </c>
      <c r="H59" s="23">
        <v>17.940000000000001</v>
      </c>
      <c r="I59" s="142">
        <v>17.7</v>
      </c>
      <c r="J59" s="23">
        <v>37.15</v>
      </c>
      <c r="K59" s="142">
        <v>37</v>
      </c>
      <c r="L59" s="23">
        <v>90.3</v>
      </c>
      <c r="M59" s="142">
        <v>90.199999999999989</v>
      </c>
      <c r="N59" s="24">
        <v>3.46</v>
      </c>
      <c r="O59" s="24">
        <v>7.56</v>
      </c>
      <c r="P59" s="24">
        <v>16.39</v>
      </c>
      <c r="Q59" s="23">
        <v>10.8</v>
      </c>
      <c r="R59" s="142"/>
      <c r="S59" s="23">
        <v>13.280000000000024</v>
      </c>
      <c r="T59" s="142">
        <f t="shared" si="0"/>
        <v>13.1</v>
      </c>
      <c r="U59" s="23">
        <v>26.29</v>
      </c>
      <c r="V59" s="142">
        <v>26.1</v>
      </c>
      <c r="W59" s="23">
        <v>93.57</v>
      </c>
      <c r="X59" s="142">
        <v>93.5</v>
      </c>
      <c r="Y59" s="24">
        <v>9.5500000000000007</v>
      </c>
      <c r="Z59" s="23">
        <v>1</v>
      </c>
      <c r="AA59" s="23">
        <v>1.2</v>
      </c>
      <c r="AB59" s="23">
        <v>2.5099999999999998</v>
      </c>
      <c r="AC59" s="23">
        <v>7.04</v>
      </c>
      <c r="AD59" s="23">
        <v>4.53</v>
      </c>
      <c r="AE59" s="23">
        <v>8.49</v>
      </c>
      <c r="AF59" s="23">
        <v>11.59</v>
      </c>
      <c r="AG59" s="23">
        <v>8.66</v>
      </c>
      <c r="AH59" s="24">
        <v>27.52</v>
      </c>
      <c r="AI59" s="23">
        <v>65.02</v>
      </c>
      <c r="AJ59" s="142">
        <v>64.899999999999991</v>
      </c>
      <c r="AK59" s="23">
        <v>55.31</v>
      </c>
      <c r="AL59" s="142">
        <v>55.2</v>
      </c>
      <c r="AM59" s="127">
        <v>1</v>
      </c>
    </row>
    <row r="60" spans="3:39" x14ac:dyDescent="0.2">
      <c r="AM60" s="80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3">
    <tabColor rgb="FFFFC000"/>
  </sheetPr>
  <dimension ref="A1:AM60"/>
  <sheetViews>
    <sheetView zoomScale="65" zoomScaleNormal="65" workbookViewId="0">
      <selection activeCell="I4" sqref="I4:Z4"/>
    </sheetView>
  </sheetViews>
  <sheetFormatPr baseColWidth="10" defaultRowHeight="12.75" x14ac:dyDescent="0.2"/>
  <cols>
    <col min="1" max="1" width="5.85546875" customWidth="1"/>
    <col min="2" max="2" width="15.85546875" customWidth="1"/>
    <col min="3" max="3" width="7.5703125" style="1" bestFit="1" customWidth="1"/>
    <col min="4" max="4" width="12.42578125" style="1" bestFit="1" customWidth="1"/>
    <col min="5" max="5" width="11.28515625" bestFit="1" customWidth="1"/>
    <col min="6" max="6" width="11.28515625" style="1" bestFit="1" customWidth="1"/>
    <col min="7" max="7" width="11.28515625" bestFit="1" customWidth="1"/>
    <col min="8" max="8" width="10.42578125" bestFit="1" customWidth="1"/>
    <col min="9" max="9" width="8.28515625" bestFit="1" customWidth="1"/>
    <col min="10" max="10" width="10.42578125" bestFit="1" customWidth="1"/>
    <col min="11" max="11" width="8.28515625" bestFit="1" customWidth="1"/>
    <col min="12" max="12" width="11.28515625" bestFit="1" customWidth="1"/>
    <col min="13" max="13" width="8.28515625" bestFit="1" customWidth="1"/>
    <col min="14" max="15" width="7.42578125" bestFit="1" customWidth="1"/>
    <col min="16" max="16" width="8" bestFit="1" customWidth="1"/>
    <col min="17" max="17" width="18.28515625" bestFit="1" customWidth="1"/>
    <col min="18" max="18" width="17.140625" bestFit="1" customWidth="1"/>
    <col min="19" max="19" width="18.28515625" bestFit="1" customWidth="1"/>
    <col min="20" max="20" width="17.140625" bestFit="1" customWidth="1"/>
    <col min="21" max="22" width="14.85546875" bestFit="1" customWidth="1"/>
    <col min="23" max="24" width="16.140625" bestFit="1" customWidth="1"/>
    <col min="25" max="25" width="14.7109375" bestFit="1" customWidth="1"/>
    <col min="26" max="26" width="9" style="2" bestFit="1" customWidth="1"/>
    <col min="27" max="27" width="8" style="1" bestFit="1" customWidth="1"/>
    <col min="28" max="28" width="10.140625" bestFit="1" customWidth="1"/>
    <col min="29" max="29" width="10.85546875" bestFit="1" customWidth="1"/>
    <col min="30" max="31" width="7.85546875" bestFit="1" customWidth="1"/>
    <col min="32" max="32" width="9.140625" bestFit="1" customWidth="1"/>
    <col min="33" max="33" width="9" bestFit="1" customWidth="1"/>
    <col min="34" max="34" width="8.42578125" bestFit="1" customWidth="1"/>
    <col min="35" max="35" width="11.28515625" bestFit="1" customWidth="1"/>
    <col min="36" max="37" width="10.140625" bestFit="1" customWidth="1"/>
    <col min="38" max="38" width="14.7109375" bestFit="1" customWidth="1"/>
    <col min="39" max="39" width="7.5703125" bestFit="1" customWidth="1"/>
  </cols>
  <sheetData>
    <row r="1" spans="1:39" x14ac:dyDescent="0.2">
      <c r="E1" s="1"/>
      <c r="F1"/>
      <c r="H1" s="3"/>
      <c r="M1" s="2"/>
      <c r="N1" s="1"/>
      <c r="Z1"/>
    </row>
    <row r="2" spans="1:39" ht="26.25" x14ac:dyDescent="0.4">
      <c r="E2" s="1"/>
      <c r="F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E3" s="1"/>
      <c r="F3"/>
      <c r="H3" s="3"/>
      <c r="M3" s="2"/>
      <c r="N3" s="1"/>
      <c r="Z3"/>
    </row>
    <row r="4" spans="1:39" ht="25.5" x14ac:dyDescent="0.35">
      <c r="E4" s="1"/>
      <c r="F4"/>
      <c r="H4" s="3"/>
      <c r="I4" s="182" t="s">
        <v>178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x14ac:dyDescent="0.2">
      <c r="E5" s="1"/>
      <c r="F5"/>
      <c r="H5" s="3"/>
      <c r="M5" s="2"/>
      <c r="N5" s="1"/>
      <c r="Z5"/>
    </row>
    <row r="6" spans="1:39" x14ac:dyDescent="0.2">
      <c r="E6" s="1"/>
      <c r="F6"/>
      <c r="H6" s="3"/>
      <c r="M6" s="2"/>
      <c r="N6" s="1"/>
      <c r="Z6"/>
    </row>
    <row r="7" spans="1:39" x14ac:dyDescent="0.2">
      <c r="E7" s="1"/>
      <c r="F7"/>
      <c r="H7" s="3"/>
      <c r="M7" s="2"/>
      <c r="N7" s="1"/>
      <c r="Z7"/>
    </row>
    <row r="8" spans="1:39" ht="27.75" thickBot="1" x14ac:dyDescent="0.5">
      <c r="A8" s="108"/>
      <c r="B8" s="108"/>
      <c r="C8" s="12"/>
      <c r="D8" s="154" t="str">
        <f>Ben_F!F8</f>
        <v>MàJ: 05/11/2017</v>
      </c>
      <c r="E8" s="11"/>
      <c r="G8" s="11"/>
      <c r="H8" s="152"/>
      <c r="I8" s="11"/>
      <c r="K8" s="11"/>
      <c r="L8" s="1"/>
      <c r="M8" s="11"/>
      <c r="R8" s="11"/>
      <c r="T8" s="11"/>
      <c r="V8" s="11"/>
      <c r="X8" s="11"/>
      <c r="Z8"/>
      <c r="AA8"/>
      <c r="AJ8" s="11"/>
      <c r="AL8" s="11"/>
    </row>
    <row r="9" spans="1:39" ht="42" customHeight="1" thickBot="1" x14ac:dyDescent="0.25">
      <c r="C9" s="13" t="s">
        <v>57</v>
      </c>
      <c r="D9" s="155" t="s">
        <v>37</v>
      </c>
      <c r="E9" s="155" t="s">
        <v>150</v>
      </c>
      <c r="F9" s="27" t="s">
        <v>38</v>
      </c>
      <c r="G9" s="155" t="s">
        <v>149</v>
      </c>
      <c r="H9" s="27" t="s">
        <v>27</v>
      </c>
      <c r="I9" s="155" t="s">
        <v>128</v>
      </c>
      <c r="J9" s="27" t="s">
        <v>45</v>
      </c>
      <c r="K9" s="155" t="s">
        <v>148</v>
      </c>
      <c r="L9" s="27" t="s">
        <v>44</v>
      </c>
      <c r="M9" s="155" t="s">
        <v>147</v>
      </c>
      <c r="N9" s="53" t="s">
        <v>10</v>
      </c>
      <c r="O9" s="54" t="s">
        <v>11</v>
      </c>
      <c r="P9" s="52" t="s">
        <v>6</v>
      </c>
      <c r="Q9" s="27" t="s">
        <v>74</v>
      </c>
      <c r="R9" s="155" t="s">
        <v>155</v>
      </c>
      <c r="S9" s="27" t="s">
        <v>75</v>
      </c>
      <c r="T9" s="155" t="s">
        <v>154</v>
      </c>
      <c r="U9" s="27" t="s">
        <v>42</v>
      </c>
      <c r="V9" s="155" t="s">
        <v>153</v>
      </c>
      <c r="W9" s="55" t="s">
        <v>43</v>
      </c>
      <c r="X9" s="155" t="s">
        <v>151</v>
      </c>
      <c r="Y9" s="56" t="s">
        <v>12</v>
      </c>
      <c r="Z9" s="54" t="s">
        <v>5</v>
      </c>
      <c r="AA9" s="52" t="s">
        <v>4</v>
      </c>
      <c r="AB9" s="54" t="s">
        <v>3</v>
      </c>
      <c r="AC9" s="52" t="s">
        <v>2</v>
      </c>
      <c r="AD9" s="54" t="s">
        <v>116</v>
      </c>
      <c r="AE9" s="52" t="s">
        <v>77</v>
      </c>
      <c r="AF9" s="57" t="s">
        <v>115</v>
      </c>
      <c r="AG9" s="57" t="s">
        <v>79</v>
      </c>
      <c r="AH9" s="57" t="s">
        <v>94</v>
      </c>
      <c r="AI9" s="27" t="s">
        <v>41</v>
      </c>
      <c r="AJ9" s="155" t="s">
        <v>142</v>
      </c>
      <c r="AK9" s="27" t="s">
        <v>67</v>
      </c>
      <c r="AL9" s="155" t="s">
        <v>152</v>
      </c>
      <c r="AM9" s="58" t="s">
        <v>57</v>
      </c>
    </row>
    <row r="10" spans="1:39" x14ac:dyDescent="0.2">
      <c r="C10" s="90">
        <v>50</v>
      </c>
      <c r="D10" s="91">
        <v>5.85</v>
      </c>
      <c r="E10" s="138">
        <v>5.6999999999999993</v>
      </c>
      <c r="F10" s="91">
        <v>6.78</v>
      </c>
      <c r="G10" s="138">
        <v>6.6</v>
      </c>
      <c r="H10" s="91">
        <v>10.43</v>
      </c>
      <c r="I10" s="138">
        <v>10.199999999999999</v>
      </c>
      <c r="J10" s="91">
        <v>21.05</v>
      </c>
      <c r="K10" s="138">
        <v>20.900000000000002</v>
      </c>
      <c r="L10" s="91">
        <v>46.67</v>
      </c>
      <c r="M10" s="138">
        <v>46.5</v>
      </c>
      <c r="N10" s="92">
        <v>1.4875</v>
      </c>
      <c r="O10" s="92">
        <v>3.4384999999999999</v>
      </c>
      <c r="P10" s="92">
        <v>8.109</v>
      </c>
      <c r="Q10" s="91">
        <v>6.66</v>
      </c>
      <c r="R10" s="138">
        <v>6.5</v>
      </c>
      <c r="S10" s="91">
        <v>7.48</v>
      </c>
      <c r="T10" s="138">
        <v>7.3</v>
      </c>
      <c r="U10" s="91">
        <v>13.12</v>
      </c>
      <c r="V10" s="138">
        <v>12.9</v>
      </c>
      <c r="W10" s="91">
        <v>51.19</v>
      </c>
      <c r="X10" s="138">
        <v>51.1</v>
      </c>
      <c r="Y10" s="91">
        <v>5.4413</v>
      </c>
      <c r="Z10" s="91">
        <v>2.2000000000000002</v>
      </c>
      <c r="AA10" s="91">
        <v>5.4</v>
      </c>
      <c r="AB10" s="91">
        <v>7.83</v>
      </c>
      <c r="AC10" s="91">
        <v>16.34</v>
      </c>
      <c r="AD10" s="91">
        <v>19.850000000000001</v>
      </c>
      <c r="AE10" s="91">
        <v>60.27</v>
      </c>
      <c r="AF10" s="91">
        <v>81.84</v>
      </c>
      <c r="AG10" s="91">
        <v>79.650000000000006</v>
      </c>
      <c r="AH10" s="92">
        <v>13</v>
      </c>
      <c r="AI10" s="91">
        <v>42.45</v>
      </c>
      <c r="AJ10" s="138">
        <v>42.4</v>
      </c>
      <c r="AK10" s="91">
        <v>44.31</v>
      </c>
      <c r="AL10" s="138">
        <v>44.2</v>
      </c>
      <c r="AM10" s="93">
        <v>50</v>
      </c>
    </row>
    <row r="11" spans="1:39" x14ac:dyDescent="0.2">
      <c r="C11" s="18">
        <v>49</v>
      </c>
      <c r="D11" s="19">
        <v>5.89</v>
      </c>
      <c r="E11" s="139"/>
      <c r="F11" s="19">
        <v>6.82</v>
      </c>
      <c r="G11" s="139">
        <v>6.6999999999999993</v>
      </c>
      <c r="H11" s="19">
        <v>10.48</v>
      </c>
      <c r="I11" s="139">
        <v>10.299999999999999</v>
      </c>
      <c r="J11" s="19">
        <v>21.2</v>
      </c>
      <c r="K11" s="139">
        <v>21</v>
      </c>
      <c r="L11" s="19">
        <v>47.25</v>
      </c>
      <c r="M11" s="139">
        <v>47.1</v>
      </c>
      <c r="N11" s="20">
        <v>1.496</v>
      </c>
      <c r="O11" s="20">
        <v>3.4628000000000001</v>
      </c>
      <c r="P11" s="20">
        <v>8.1652000000000005</v>
      </c>
      <c r="Q11" s="19">
        <v>6.7</v>
      </c>
      <c r="R11" s="139"/>
      <c r="S11" s="19">
        <v>7.58</v>
      </c>
      <c r="T11" s="139">
        <v>7.3999999999999995</v>
      </c>
      <c r="U11" s="19">
        <v>13.28</v>
      </c>
      <c r="V11" s="139">
        <v>13.1</v>
      </c>
      <c r="W11" s="19">
        <v>51.27</v>
      </c>
      <c r="X11" s="139">
        <v>51.2</v>
      </c>
      <c r="Y11" s="19">
        <v>5.4930000000000003</v>
      </c>
      <c r="Z11" s="19">
        <v>2.17</v>
      </c>
      <c r="AA11" s="19">
        <v>5.24</v>
      </c>
      <c r="AB11" s="19">
        <v>7.71</v>
      </c>
      <c r="AC11" s="19">
        <v>16.100000000000001</v>
      </c>
      <c r="AD11" s="19">
        <v>19.399999999999999</v>
      </c>
      <c r="AE11" s="19">
        <v>58.2</v>
      </c>
      <c r="AF11" s="19">
        <v>78.17</v>
      </c>
      <c r="AG11" s="19">
        <v>76.39</v>
      </c>
      <c r="AH11" s="20">
        <v>13.108000000000001</v>
      </c>
      <c r="AI11" s="19">
        <v>42.61</v>
      </c>
      <c r="AJ11" s="139">
        <v>42.5</v>
      </c>
      <c r="AK11" s="19">
        <v>44.46</v>
      </c>
      <c r="AL11" s="139">
        <v>44.4</v>
      </c>
      <c r="AM11" s="25">
        <v>49</v>
      </c>
    </row>
    <row r="12" spans="1:39" x14ac:dyDescent="0.2">
      <c r="C12" s="18">
        <v>48</v>
      </c>
      <c r="D12" s="19">
        <v>5.93</v>
      </c>
      <c r="E12" s="139">
        <v>5.8</v>
      </c>
      <c r="F12" s="19">
        <v>6.86</v>
      </c>
      <c r="G12" s="139"/>
      <c r="H12" s="19">
        <v>10.54</v>
      </c>
      <c r="I12" s="139"/>
      <c r="J12" s="19">
        <v>21.35</v>
      </c>
      <c r="K12" s="139">
        <v>21.200000000000003</v>
      </c>
      <c r="L12" s="19">
        <v>47.84</v>
      </c>
      <c r="M12" s="139">
        <v>47.6</v>
      </c>
      <c r="N12" s="20">
        <v>1.5044999999999999</v>
      </c>
      <c r="O12" s="20">
        <v>3.4870999999999999</v>
      </c>
      <c r="P12" s="20">
        <v>8.2213999999999992</v>
      </c>
      <c r="Q12" s="19">
        <v>6.74</v>
      </c>
      <c r="R12" s="139">
        <v>6.6</v>
      </c>
      <c r="S12" s="19">
        <v>7.68</v>
      </c>
      <c r="T12" s="139">
        <v>7.5</v>
      </c>
      <c r="U12" s="19">
        <v>13.44</v>
      </c>
      <c r="V12" s="139">
        <v>13.2</v>
      </c>
      <c r="W12" s="19">
        <v>51.35</v>
      </c>
      <c r="X12" s="139">
        <v>51.300000000000004</v>
      </c>
      <c r="Y12" s="19">
        <v>5.5448000000000004</v>
      </c>
      <c r="Z12" s="19">
        <v>2.14</v>
      </c>
      <c r="AA12" s="19">
        <v>5.08</v>
      </c>
      <c r="AB12" s="19">
        <v>7.6</v>
      </c>
      <c r="AC12" s="19">
        <v>15.87</v>
      </c>
      <c r="AD12" s="19">
        <v>18.940000000000001</v>
      </c>
      <c r="AE12" s="19">
        <v>56.12</v>
      </c>
      <c r="AF12" s="19">
        <v>74.5</v>
      </c>
      <c r="AG12" s="19">
        <v>73.13</v>
      </c>
      <c r="AH12" s="20">
        <v>13.215999999999999</v>
      </c>
      <c r="AI12" s="19">
        <v>42.76</v>
      </c>
      <c r="AJ12" s="139">
        <v>42.7</v>
      </c>
      <c r="AK12" s="19">
        <v>44.61</v>
      </c>
      <c r="AL12" s="139">
        <v>44.5</v>
      </c>
      <c r="AM12" s="25">
        <v>48</v>
      </c>
    </row>
    <row r="13" spans="1:39" x14ac:dyDescent="0.2">
      <c r="C13" s="18">
        <v>47</v>
      </c>
      <c r="D13" s="19">
        <v>5.97</v>
      </c>
      <c r="E13" s="139"/>
      <c r="F13" s="19">
        <v>6.91</v>
      </c>
      <c r="G13" s="139">
        <v>6.8</v>
      </c>
      <c r="H13" s="19">
        <v>10.59</v>
      </c>
      <c r="I13" s="139">
        <v>10.4</v>
      </c>
      <c r="J13" s="19">
        <v>21.49</v>
      </c>
      <c r="K13" s="139">
        <v>21.3</v>
      </c>
      <c r="L13" s="19">
        <v>48.42</v>
      </c>
      <c r="M13" s="139">
        <v>48.2</v>
      </c>
      <c r="N13" s="20">
        <v>1.5129999999999999</v>
      </c>
      <c r="O13" s="20">
        <v>3.5114000000000001</v>
      </c>
      <c r="P13" s="20">
        <v>8.2775999999999996</v>
      </c>
      <c r="Q13" s="19">
        <v>6.78</v>
      </c>
      <c r="R13" s="139"/>
      <c r="S13" s="19">
        <v>7.77</v>
      </c>
      <c r="T13" s="139">
        <v>7.6</v>
      </c>
      <c r="U13" s="19">
        <v>13.61</v>
      </c>
      <c r="V13" s="139">
        <v>13.4</v>
      </c>
      <c r="W13" s="19">
        <v>51.43</v>
      </c>
      <c r="X13" s="139">
        <v>51.300000000000004</v>
      </c>
      <c r="Y13" s="19">
        <v>5.5964999999999998</v>
      </c>
      <c r="Z13" s="19">
        <v>2.12</v>
      </c>
      <c r="AA13" s="19">
        <v>4.92</v>
      </c>
      <c r="AB13" s="19">
        <v>7.48</v>
      </c>
      <c r="AC13" s="19">
        <v>15.63</v>
      </c>
      <c r="AD13" s="19">
        <v>18.489999999999998</v>
      </c>
      <c r="AE13" s="19">
        <v>54.05</v>
      </c>
      <c r="AF13" s="19">
        <v>70.84</v>
      </c>
      <c r="AG13" s="19">
        <v>69.87</v>
      </c>
      <c r="AH13" s="20">
        <v>13.324</v>
      </c>
      <c r="AI13" s="19">
        <v>42.92</v>
      </c>
      <c r="AJ13" s="139">
        <v>42.800000000000004</v>
      </c>
      <c r="AK13" s="19">
        <v>44.76</v>
      </c>
      <c r="AL13" s="139">
        <v>44.7</v>
      </c>
      <c r="AM13" s="25">
        <v>47</v>
      </c>
    </row>
    <row r="14" spans="1:39" x14ac:dyDescent="0.2">
      <c r="C14" s="18">
        <v>46</v>
      </c>
      <c r="D14" s="19">
        <v>6.01</v>
      </c>
      <c r="E14" s="139">
        <v>5.8999999999999995</v>
      </c>
      <c r="F14" s="19">
        <v>6.95</v>
      </c>
      <c r="G14" s="139"/>
      <c r="H14" s="19">
        <v>10.65</v>
      </c>
      <c r="I14" s="139">
        <v>10.5</v>
      </c>
      <c r="J14" s="19">
        <v>21.64</v>
      </c>
      <c r="K14" s="139">
        <v>21.4</v>
      </c>
      <c r="L14" s="19">
        <v>49.01</v>
      </c>
      <c r="M14" s="139">
        <v>48.800000000000004</v>
      </c>
      <c r="N14" s="20">
        <v>1.5215000000000001</v>
      </c>
      <c r="O14" s="20">
        <v>3.5356999999999998</v>
      </c>
      <c r="P14" s="20">
        <v>8.3338000000000001</v>
      </c>
      <c r="Q14" s="19">
        <v>6.82</v>
      </c>
      <c r="R14" s="139">
        <v>6.6999999999999993</v>
      </c>
      <c r="S14" s="19">
        <v>7.87</v>
      </c>
      <c r="T14" s="139">
        <v>7.6999999999999993</v>
      </c>
      <c r="U14" s="19">
        <v>13.77</v>
      </c>
      <c r="V14" s="139">
        <v>13.6</v>
      </c>
      <c r="W14" s="19">
        <v>51.51</v>
      </c>
      <c r="X14" s="139">
        <v>51.4</v>
      </c>
      <c r="Y14" s="19">
        <v>6.0483000000000002</v>
      </c>
      <c r="Z14" s="19">
        <v>2.09</v>
      </c>
      <c r="AA14" s="19">
        <v>4.76</v>
      </c>
      <c r="AB14" s="19">
        <v>7.37</v>
      </c>
      <c r="AC14" s="19">
        <v>15.4</v>
      </c>
      <c r="AD14" s="19">
        <v>18.03</v>
      </c>
      <c r="AE14" s="19">
        <v>51.97</v>
      </c>
      <c r="AF14" s="19">
        <v>67.17</v>
      </c>
      <c r="AG14" s="19">
        <v>66.61</v>
      </c>
      <c r="AH14" s="20">
        <v>13.432</v>
      </c>
      <c r="AI14" s="19">
        <v>43.07</v>
      </c>
      <c r="AJ14" s="139">
        <v>43</v>
      </c>
      <c r="AK14" s="19">
        <v>44.91</v>
      </c>
      <c r="AL14" s="139">
        <v>44.800000000000004</v>
      </c>
      <c r="AM14" s="25">
        <v>46</v>
      </c>
    </row>
    <row r="15" spans="1:39" x14ac:dyDescent="0.2">
      <c r="C15" s="84">
        <v>45</v>
      </c>
      <c r="D15" s="85">
        <v>6.05</v>
      </c>
      <c r="E15" s="140"/>
      <c r="F15" s="85">
        <v>6.99</v>
      </c>
      <c r="G15" s="140"/>
      <c r="H15" s="85">
        <v>10.7</v>
      </c>
      <c r="I15" s="140"/>
      <c r="J15" s="85">
        <v>21.79</v>
      </c>
      <c r="K15" s="140">
        <v>21.6</v>
      </c>
      <c r="L15" s="85">
        <v>49.59</v>
      </c>
      <c r="M15" s="140">
        <v>49.4</v>
      </c>
      <c r="N15" s="86">
        <v>1.53</v>
      </c>
      <c r="O15" s="86">
        <v>3.56</v>
      </c>
      <c r="P15" s="86">
        <v>8.39</v>
      </c>
      <c r="Q15" s="85">
        <v>6.86</v>
      </c>
      <c r="R15" s="140"/>
      <c r="S15" s="85">
        <v>7.97</v>
      </c>
      <c r="T15" s="140">
        <v>7.8</v>
      </c>
      <c r="U15" s="85">
        <v>13.93</v>
      </c>
      <c r="V15" s="140">
        <v>13.7</v>
      </c>
      <c r="W15" s="85">
        <v>51.59</v>
      </c>
      <c r="X15" s="140">
        <v>51.5</v>
      </c>
      <c r="Y15" s="85">
        <v>6.1</v>
      </c>
      <c r="Z15" s="85">
        <v>2.06</v>
      </c>
      <c r="AA15" s="85">
        <v>4.5999999999999996</v>
      </c>
      <c r="AB15" s="85">
        <v>7.25</v>
      </c>
      <c r="AC15" s="85">
        <v>15.16</v>
      </c>
      <c r="AD15" s="85">
        <v>17.579999999999998</v>
      </c>
      <c r="AE15" s="85">
        <v>49.9</v>
      </c>
      <c r="AF15" s="85">
        <v>63.5</v>
      </c>
      <c r="AG15" s="85">
        <v>63.35</v>
      </c>
      <c r="AH15" s="86">
        <v>13.54</v>
      </c>
      <c r="AI15" s="85">
        <v>43.23</v>
      </c>
      <c r="AJ15" s="140">
        <v>43.1</v>
      </c>
      <c r="AK15" s="85">
        <v>45.06</v>
      </c>
      <c r="AL15" s="140">
        <v>45</v>
      </c>
      <c r="AM15" s="94">
        <v>45</v>
      </c>
    </row>
    <row r="16" spans="1:39" x14ac:dyDescent="0.2">
      <c r="C16" s="18">
        <v>44</v>
      </c>
      <c r="D16" s="19">
        <v>6.08</v>
      </c>
      <c r="E16" s="139"/>
      <c r="F16" s="19">
        <v>7.04</v>
      </c>
      <c r="G16" s="139">
        <v>6.8999999999999995</v>
      </c>
      <c r="H16" s="19">
        <v>10.77</v>
      </c>
      <c r="I16" s="139">
        <v>10.6</v>
      </c>
      <c r="J16" s="19">
        <v>21.93</v>
      </c>
      <c r="K16" s="139">
        <v>21.700000000000003</v>
      </c>
      <c r="L16" s="19">
        <v>49.9</v>
      </c>
      <c r="M16" s="139">
        <v>49.7</v>
      </c>
      <c r="N16" s="20">
        <v>1.538</v>
      </c>
      <c r="O16" s="20">
        <v>3.58</v>
      </c>
      <c r="P16" s="20">
        <v>8.4252000000000002</v>
      </c>
      <c r="Q16" s="19">
        <v>6.91</v>
      </c>
      <c r="R16" s="139">
        <v>6.8</v>
      </c>
      <c r="S16" s="19">
        <v>8.02</v>
      </c>
      <c r="T16" s="139">
        <v>7.8999999999999995</v>
      </c>
      <c r="U16" s="19">
        <v>14.06</v>
      </c>
      <c r="V16" s="139">
        <v>13.9</v>
      </c>
      <c r="W16" s="19">
        <v>51.97</v>
      </c>
      <c r="X16" s="139">
        <v>51.9</v>
      </c>
      <c r="Y16" s="19">
        <v>6.1176000000000004</v>
      </c>
      <c r="Z16" s="19">
        <v>2.04</v>
      </c>
      <c r="AA16" s="19">
        <v>4.53</v>
      </c>
      <c r="AB16" s="19">
        <v>7.17</v>
      </c>
      <c r="AC16" s="19">
        <v>15.01</v>
      </c>
      <c r="AD16" s="19">
        <v>17.25</v>
      </c>
      <c r="AE16" s="19">
        <v>48.92</v>
      </c>
      <c r="AF16" s="19">
        <v>62.15</v>
      </c>
      <c r="AG16" s="19">
        <v>62.07</v>
      </c>
      <c r="AH16" s="20">
        <v>14.065200000000001</v>
      </c>
      <c r="AI16" s="19">
        <v>43.4</v>
      </c>
      <c r="AJ16" s="139">
        <v>43.300000000000004</v>
      </c>
      <c r="AK16" s="19">
        <v>45.21</v>
      </c>
      <c r="AL16" s="139">
        <v>45.1</v>
      </c>
      <c r="AM16" s="25">
        <v>44</v>
      </c>
    </row>
    <row r="17" spans="3:39" x14ac:dyDescent="0.2">
      <c r="C17" s="18">
        <v>43</v>
      </c>
      <c r="D17" s="19">
        <v>6.11</v>
      </c>
      <c r="E17" s="139">
        <v>6</v>
      </c>
      <c r="F17" s="19">
        <v>7.09</v>
      </c>
      <c r="G17" s="139"/>
      <c r="H17" s="19">
        <v>10.84</v>
      </c>
      <c r="I17" s="139"/>
      <c r="J17" s="19">
        <v>22.06</v>
      </c>
      <c r="K17" s="139">
        <v>21.900000000000002</v>
      </c>
      <c r="L17" s="19">
        <v>50.22</v>
      </c>
      <c r="M17" s="139">
        <v>50</v>
      </c>
      <c r="N17" s="20">
        <v>1.546</v>
      </c>
      <c r="O17" s="20">
        <v>4</v>
      </c>
      <c r="P17" s="20">
        <v>8.4603999999999999</v>
      </c>
      <c r="Q17" s="19">
        <v>6.95</v>
      </c>
      <c r="R17" s="139"/>
      <c r="S17" s="19">
        <v>8.07</v>
      </c>
      <c r="T17" s="139"/>
      <c r="U17" s="19">
        <v>14.18</v>
      </c>
      <c r="V17" s="139">
        <v>14</v>
      </c>
      <c r="W17" s="19">
        <v>52.36</v>
      </c>
      <c r="X17" s="139">
        <v>52.300000000000004</v>
      </c>
      <c r="Y17" s="19">
        <v>6.1352000000000002</v>
      </c>
      <c r="Z17" s="19">
        <v>2.02</v>
      </c>
      <c r="AA17" s="19">
        <v>4.46</v>
      </c>
      <c r="AB17" s="19">
        <v>7.09</v>
      </c>
      <c r="AC17" s="19">
        <v>14.85</v>
      </c>
      <c r="AD17" s="19">
        <v>16.93</v>
      </c>
      <c r="AE17" s="19">
        <v>47.94</v>
      </c>
      <c r="AF17" s="19">
        <v>60.81</v>
      </c>
      <c r="AG17" s="19">
        <v>60.79</v>
      </c>
      <c r="AH17" s="20">
        <v>14.1904</v>
      </c>
      <c r="AI17" s="19">
        <v>43.57</v>
      </c>
      <c r="AJ17" s="139">
        <v>43.5</v>
      </c>
      <c r="AK17" s="19">
        <v>45.36</v>
      </c>
      <c r="AL17" s="139">
        <v>45.300000000000004</v>
      </c>
      <c r="AM17" s="25">
        <v>43</v>
      </c>
    </row>
    <row r="18" spans="3:39" x14ac:dyDescent="0.2">
      <c r="C18" s="18">
        <v>42</v>
      </c>
      <c r="D18" s="19">
        <v>6.14</v>
      </c>
      <c r="E18" s="139"/>
      <c r="F18" s="19">
        <v>7.13</v>
      </c>
      <c r="G18" s="139">
        <v>7</v>
      </c>
      <c r="H18" s="19">
        <v>10.91</v>
      </c>
      <c r="I18" s="139">
        <v>10.7</v>
      </c>
      <c r="J18" s="19">
        <v>22.2</v>
      </c>
      <c r="K18" s="139">
        <v>22</v>
      </c>
      <c r="L18" s="19">
        <v>50.53</v>
      </c>
      <c r="M18" s="139">
        <v>50.300000000000004</v>
      </c>
      <c r="N18" s="20">
        <v>1.554</v>
      </c>
      <c r="O18" s="20">
        <v>4.0199999999999996</v>
      </c>
      <c r="P18" s="20">
        <v>8.4955999999999996</v>
      </c>
      <c r="Q18" s="19">
        <v>7</v>
      </c>
      <c r="R18" s="139"/>
      <c r="S18" s="19">
        <v>8.1199999999999992</v>
      </c>
      <c r="T18" s="139">
        <v>8</v>
      </c>
      <c r="U18" s="19">
        <v>14.31</v>
      </c>
      <c r="V18" s="139">
        <v>14.1</v>
      </c>
      <c r="W18" s="19">
        <v>52.74</v>
      </c>
      <c r="X18" s="139">
        <v>52.6</v>
      </c>
      <c r="Y18" s="19">
        <v>6.1528</v>
      </c>
      <c r="Z18" s="19">
        <v>2</v>
      </c>
      <c r="AA18" s="19">
        <v>4.38</v>
      </c>
      <c r="AB18" s="19">
        <v>7.01</v>
      </c>
      <c r="AC18" s="19">
        <v>14.7</v>
      </c>
      <c r="AD18" s="19">
        <v>16.600000000000001</v>
      </c>
      <c r="AE18" s="19">
        <v>46.96</v>
      </c>
      <c r="AF18" s="19">
        <v>59.46</v>
      </c>
      <c r="AG18" s="19">
        <v>59.51</v>
      </c>
      <c r="AH18" s="20">
        <v>14.3156</v>
      </c>
      <c r="AI18" s="19">
        <v>43.74</v>
      </c>
      <c r="AJ18" s="139">
        <v>43.6</v>
      </c>
      <c r="AK18" s="19">
        <v>45.51</v>
      </c>
      <c r="AL18" s="139">
        <v>45.4</v>
      </c>
      <c r="AM18" s="25">
        <v>42</v>
      </c>
    </row>
    <row r="19" spans="3:39" x14ac:dyDescent="0.2">
      <c r="C19" s="18">
        <v>41</v>
      </c>
      <c r="D19" s="19">
        <v>6.17</v>
      </c>
      <c r="E19" s="139"/>
      <c r="F19" s="19">
        <v>7.18</v>
      </c>
      <c r="G19" s="139"/>
      <c r="H19" s="19">
        <v>10.98</v>
      </c>
      <c r="I19" s="139">
        <v>10.799999999999999</v>
      </c>
      <c r="J19" s="19">
        <v>22.34</v>
      </c>
      <c r="K19" s="139">
        <v>22.1</v>
      </c>
      <c r="L19" s="19">
        <v>50.85</v>
      </c>
      <c r="M19" s="139">
        <v>50.7</v>
      </c>
      <c r="N19" s="20">
        <v>1.5620000000000001</v>
      </c>
      <c r="O19" s="20">
        <v>4.04</v>
      </c>
      <c r="P19" s="20">
        <v>8.5307999999999993</v>
      </c>
      <c r="Q19" s="19">
        <v>7.04</v>
      </c>
      <c r="R19" s="139">
        <v>6.8999999999999995</v>
      </c>
      <c r="S19" s="19">
        <v>8.17</v>
      </c>
      <c r="T19" s="139"/>
      <c r="U19" s="19">
        <v>14.44</v>
      </c>
      <c r="V19" s="139">
        <v>14.2</v>
      </c>
      <c r="W19" s="19">
        <v>53.12</v>
      </c>
      <c r="X19" s="139">
        <v>53</v>
      </c>
      <c r="Y19" s="19">
        <v>6.1703999999999999</v>
      </c>
      <c r="Z19" s="19">
        <v>1.98</v>
      </c>
      <c r="AA19" s="19">
        <v>4.3099999999999996</v>
      </c>
      <c r="AB19" s="19">
        <v>6.93</v>
      </c>
      <c r="AC19" s="19">
        <v>14.55</v>
      </c>
      <c r="AD19" s="19">
        <v>16.27</v>
      </c>
      <c r="AE19" s="19">
        <v>45.97</v>
      </c>
      <c r="AF19" s="19">
        <v>58.11</v>
      </c>
      <c r="AG19" s="19">
        <v>58.22</v>
      </c>
      <c r="AH19" s="20">
        <v>14.440799999999999</v>
      </c>
      <c r="AI19" s="19">
        <v>43.91</v>
      </c>
      <c r="AJ19" s="139">
        <v>43.800000000000004</v>
      </c>
      <c r="AK19" s="19">
        <v>45.66</v>
      </c>
      <c r="AL19" s="139">
        <v>45.6</v>
      </c>
      <c r="AM19" s="25">
        <v>41</v>
      </c>
    </row>
    <row r="20" spans="3:39" x14ac:dyDescent="0.2">
      <c r="C20" s="87">
        <v>40</v>
      </c>
      <c r="D20" s="88">
        <v>6.2</v>
      </c>
      <c r="E20" s="141"/>
      <c r="F20" s="88">
        <v>7.23</v>
      </c>
      <c r="G20" s="141">
        <v>7.1</v>
      </c>
      <c r="H20" s="88">
        <v>11.05</v>
      </c>
      <c r="I20" s="141">
        <v>10.9</v>
      </c>
      <c r="J20" s="88">
        <v>22.47</v>
      </c>
      <c r="K20" s="141">
        <v>22.3</v>
      </c>
      <c r="L20" s="88">
        <v>51.16</v>
      </c>
      <c r="M20" s="141">
        <v>51</v>
      </c>
      <c r="N20" s="89">
        <v>1.57</v>
      </c>
      <c r="O20" s="89">
        <v>4.0599999999999996</v>
      </c>
      <c r="P20" s="89">
        <v>8.5660000000000007</v>
      </c>
      <c r="Q20" s="88">
        <v>7.09</v>
      </c>
      <c r="R20" s="141"/>
      <c r="S20" s="88">
        <v>8.23</v>
      </c>
      <c r="T20" s="141">
        <v>8.1</v>
      </c>
      <c r="U20" s="88">
        <v>14.56</v>
      </c>
      <c r="V20" s="141">
        <v>14.4</v>
      </c>
      <c r="W20" s="88">
        <v>53.51</v>
      </c>
      <c r="X20" s="141">
        <v>53.4</v>
      </c>
      <c r="Y20" s="88">
        <v>6.1879999999999997</v>
      </c>
      <c r="Z20" s="88">
        <v>1.96</v>
      </c>
      <c r="AA20" s="88">
        <v>4.24</v>
      </c>
      <c r="AB20" s="88">
        <v>6.86</v>
      </c>
      <c r="AC20" s="88">
        <v>14.4</v>
      </c>
      <c r="AD20" s="88">
        <v>15.95</v>
      </c>
      <c r="AE20" s="88">
        <v>44.99</v>
      </c>
      <c r="AF20" s="88">
        <v>56.77</v>
      </c>
      <c r="AG20" s="88">
        <v>56.94</v>
      </c>
      <c r="AH20" s="89">
        <v>14.566000000000001</v>
      </c>
      <c r="AI20" s="88">
        <v>44.08</v>
      </c>
      <c r="AJ20" s="141">
        <v>44</v>
      </c>
      <c r="AK20" s="88">
        <v>45.8</v>
      </c>
      <c r="AL20" s="141">
        <v>45.7</v>
      </c>
      <c r="AM20" s="95">
        <v>40</v>
      </c>
    </row>
    <row r="21" spans="3:39" x14ac:dyDescent="0.2">
      <c r="C21" s="18">
        <v>39</v>
      </c>
      <c r="D21" s="19">
        <v>6.23</v>
      </c>
      <c r="E21" s="139">
        <v>6.1</v>
      </c>
      <c r="F21" s="19">
        <v>7.28</v>
      </c>
      <c r="G21" s="139"/>
      <c r="H21" s="19">
        <v>11.12</v>
      </c>
      <c r="I21" s="139"/>
      <c r="J21" s="19">
        <v>22.61</v>
      </c>
      <c r="K21" s="139">
        <v>22.400000000000002</v>
      </c>
      <c r="L21" s="19">
        <v>51.48</v>
      </c>
      <c r="M21" s="139">
        <v>51.300000000000004</v>
      </c>
      <c r="N21" s="20">
        <v>1.5780000000000001</v>
      </c>
      <c r="O21" s="20">
        <v>4.08</v>
      </c>
      <c r="P21" s="20">
        <v>9.0012000000000008</v>
      </c>
      <c r="Q21" s="19">
        <v>7.13</v>
      </c>
      <c r="R21" s="139">
        <v>7</v>
      </c>
      <c r="S21" s="19">
        <v>8.2799999999999994</v>
      </c>
      <c r="T21" s="139"/>
      <c r="U21" s="19">
        <v>14.69</v>
      </c>
      <c r="V21" s="139">
        <v>14.5</v>
      </c>
      <c r="W21" s="19">
        <v>53.89</v>
      </c>
      <c r="X21" s="139">
        <v>53.800000000000004</v>
      </c>
      <c r="Y21" s="19">
        <v>6.2055999999999996</v>
      </c>
      <c r="Z21" s="19">
        <v>1.94</v>
      </c>
      <c r="AA21" s="19">
        <v>4.17</v>
      </c>
      <c r="AB21" s="19">
        <v>6.78</v>
      </c>
      <c r="AC21" s="19">
        <v>14.24</v>
      </c>
      <c r="AD21" s="19">
        <v>15.62</v>
      </c>
      <c r="AE21" s="19">
        <v>44.01</v>
      </c>
      <c r="AF21" s="19">
        <v>55.42</v>
      </c>
      <c r="AG21" s="19">
        <v>55.66</v>
      </c>
      <c r="AH21" s="20">
        <v>15.091200000000001</v>
      </c>
      <c r="AI21" s="19">
        <v>44.25</v>
      </c>
      <c r="AJ21" s="139">
        <v>44.2</v>
      </c>
      <c r="AK21" s="19">
        <v>45.95</v>
      </c>
      <c r="AL21" s="139">
        <v>45.9</v>
      </c>
      <c r="AM21" s="25">
        <v>39</v>
      </c>
    </row>
    <row r="22" spans="3:39" x14ac:dyDescent="0.2">
      <c r="C22" s="18">
        <v>38</v>
      </c>
      <c r="D22" s="19">
        <v>6.25</v>
      </c>
      <c r="E22" s="139"/>
      <c r="F22" s="19">
        <v>7.32</v>
      </c>
      <c r="G22" s="139">
        <v>7.1999999999999993</v>
      </c>
      <c r="H22" s="19">
        <v>11.19</v>
      </c>
      <c r="I22" s="139">
        <v>11</v>
      </c>
      <c r="J22" s="19">
        <v>22.74</v>
      </c>
      <c r="K22" s="139">
        <v>22.5</v>
      </c>
      <c r="L22" s="19">
        <v>51.79</v>
      </c>
      <c r="M22" s="139">
        <v>51.6</v>
      </c>
      <c r="N22" s="20">
        <v>1.5860000000000001</v>
      </c>
      <c r="O22" s="20">
        <v>4.0999999999999996</v>
      </c>
      <c r="P22" s="20">
        <v>9.0364000000000004</v>
      </c>
      <c r="Q22" s="19">
        <v>7.18</v>
      </c>
      <c r="R22" s="139"/>
      <c r="S22" s="19">
        <v>8.33</v>
      </c>
      <c r="T22" s="139">
        <v>8.1999999999999993</v>
      </c>
      <c r="U22" s="19">
        <v>14.82</v>
      </c>
      <c r="V22" s="139">
        <v>14.6</v>
      </c>
      <c r="W22" s="19">
        <v>54.27</v>
      </c>
      <c r="X22" s="139">
        <v>54.2</v>
      </c>
      <c r="Y22" s="19">
        <v>6.2232000000000003</v>
      </c>
      <c r="Z22" s="19">
        <v>1.92</v>
      </c>
      <c r="AA22" s="19">
        <v>4.0999999999999996</v>
      </c>
      <c r="AB22" s="19">
        <v>6.7</v>
      </c>
      <c r="AC22" s="19">
        <v>14.09</v>
      </c>
      <c r="AD22" s="19">
        <v>15.29</v>
      </c>
      <c r="AE22" s="19">
        <v>43.03</v>
      </c>
      <c r="AF22" s="19">
        <v>54.08</v>
      </c>
      <c r="AG22" s="19">
        <v>54.38</v>
      </c>
      <c r="AH22" s="20">
        <v>15.2164</v>
      </c>
      <c r="AI22" s="19">
        <v>44.42</v>
      </c>
      <c r="AJ22" s="139">
        <v>44.300000000000004</v>
      </c>
      <c r="AK22" s="19">
        <v>46.1</v>
      </c>
      <c r="AL22" s="139">
        <v>46</v>
      </c>
      <c r="AM22" s="25">
        <v>38</v>
      </c>
    </row>
    <row r="23" spans="3:39" x14ac:dyDescent="0.2">
      <c r="C23" s="18">
        <v>37</v>
      </c>
      <c r="D23" s="19">
        <v>6.28</v>
      </c>
      <c r="E23" s="139"/>
      <c r="F23" s="19">
        <v>7.37</v>
      </c>
      <c r="G23" s="139"/>
      <c r="H23" s="19">
        <v>11.26</v>
      </c>
      <c r="I23" s="139">
        <v>11.1</v>
      </c>
      <c r="J23" s="19">
        <v>22.88</v>
      </c>
      <c r="K23" s="139">
        <v>22.700000000000003</v>
      </c>
      <c r="L23" s="19">
        <v>52.11</v>
      </c>
      <c r="M23" s="139">
        <v>51.9</v>
      </c>
      <c r="N23" s="20">
        <v>1.5940000000000001</v>
      </c>
      <c r="O23" s="20">
        <v>4.12</v>
      </c>
      <c r="P23" s="20">
        <v>9.0716000000000001</v>
      </c>
      <c r="Q23" s="19">
        <v>7.22</v>
      </c>
      <c r="R23" s="139">
        <v>7.1</v>
      </c>
      <c r="S23" s="19">
        <v>8.3800000000000008</v>
      </c>
      <c r="T23" s="139"/>
      <c r="U23" s="19">
        <v>14.94</v>
      </c>
      <c r="V23" s="139">
        <v>14.7</v>
      </c>
      <c r="W23" s="19">
        <v>54.66</v>
      </c>
      <c r="X23" s="139">
        <v>54.6</v>
      </c>
      <c r="Y23" s="19">
        <v>6.2408000000000001</v>
      </c>
      <c r="Z23" s="19">
        <v>1.9</v>
      </c>
      <c r="AA23" s="19">
        <v>4.0199999999999996</v>
      </c>
      <c r="AB23" s="19">
        <v>6.62</v>
      </c>
      <c r="AC23" s="19">
        <v>13.94</v>
      </c>
      <c r="AD23" s="19">
        <v>14.97</v>
      </c>
      <c r="AE23" s="19">
        <v>42.05</v>
      </c>
      <c r="AF23" s="19">
        <v>52.73</v>
      </c>
      <c r="AG23" s="19">
        <v>53.1</v>
      </c>
      <c r="AH23" s="20">
        <v>15.3416</v>
      </c>
      <c r="AI23" s="19">
        <v>44.59</v>
      </c>
      <c r="AJ23" s="139">
        <v>44.5</v>
      </c>
      <c r="AK23" s="19">
        <v>46.25</v>
      </c>
      <c r="AL23" s="139">
        <v>46.2</v>
      </c>
      <c r="AM23" s="25">
        <v>37</v>
      </c>
    </row>
    <row r="24" spans="3:39" x14ac:dyDescent="0.2">
      <c r="C24" s="18">
        <v>36</v>
      </c>
      <c r="D24" s="19">
        <v>6.31</v>
      </c>
      <c r="E24" s="139">
        <v>6.1999999999999993</v>
      </c>
      <c r="F24" s="19">
        <v>7.42</v>
      </c>
      <c r="G24" s="139">
        <v>7.3</v>
      </c>
      <c r="H24" s="19">
        <v>11.33</v>
      </c>
      <c r="I24" s="139"/>
      <c r="J24" s="19">
        <v>23.02</v>
      </c>
      <c r="K24" s="139">
        <v>22.8</v>
      </c>
      <c r="L24" s="19">
        <v>52.42</v>
      </c>
      <c r="M24" s="139">
        <v>52.2</v>
      </c>
      <c r="N24" s="20">
        <v>2.0019999999999998</v>
      </c>
      <c r="O24" s="20">
        <v>4.1399999999999997</v>
      </c>
      <c r="P24" s="20">
        <v>9.1067999999999998</v>
      </c>
      <c r="Q24" s="19">
        <v>7.27</v>
      </c>
      <c r="R24" s="139"/>
      <c r="S24" s="19">
        <v>8.43</v>
      </c>
      <c r="T24" s="139">
        <v>8.2999999999999989</v>
      </c>
      <c r="U24" s="19">
        <v>15.07</v>
      </c>
      <c r="V24" s="139">
        <v>14.9</v>
      </c>
      <c r="W24" s="19">
        <v>55.04</v>
      </c>
      <c r="X24" s="139">
        <v>54.9</v>
      </c>
      <c r="Y24" s="19">
        <v>6.2584</v>
      </c>
      <c r="Z24" s="19">
        <v>1.88</v>
      </c>
      <c r="AA24" s="19">
        <v>3.95</v>
      </c>
      <c r="AB24" s="19">
        <v>6.54</v>
      </c>
      <c r="AC24" s="19">
        <v>13.78</v>
      </c>
      <c r="AD24" s="19">
        <v>14.64</v>
      </c>
      <c r="AE24" s="19">
        <v>41.07</v>
      </c>
      <c r="AF24" s="19">
        <v>51.38</v>
      </c>
      <c r="AG24" s="19">
        <v>51.82</v>
      </c>
      <c r="AH24" s="20">
        <v>15.466799999999999</v>
      </c>
      <c r="AI24" s="19">
        <v>44.76</v>
      </c>
      <c r="AJ24" s="139">
        <v>44.7</v>
      </c>
      <c r="AK24" s="19">
        <v>46.4</v>
      </c>
      <c r="AL24" s="139">
        <v>46.300000000000004</v>
      </c>
      <c r="AM24" s="25">
        <v>36</v>
      </c>
    </row>
    <row r="25" spans="3:39" x14ac:dyDescent="0.2">
      <c r="C25" s="84">
        <v>35</v>
      </c>
      <c r="D25" s="85">
        <v>6.34</v>
      </c>
      <c r="E25" s="140"/>
      <c r="F25" s="85">
        <v>7.47</v>
      </c>
      <c r="G25" s="140"/>
      <c r="H25" s="85">
        <v>11.4</v>
      </c>
      <c r="I25" s="140">
        <v>11.2</v>
      </c>
      <c r="J25" s="85">
        <v>23.15</v>
      </c>
      <c r="K25" s="140">
        <v>23</v>
      </c>
      <c r="L25" s="85">
        <v>52.73</v>
      </c>
      <c r="M25" s="140">
        <v>52.5</v>
      </c>
      <c r="N25" s="86">
        <v>2.0099999999999998</v>
      </c>
      <c r="O25" s="86">
        <v>4.16</v>
      </c>
      <c r="P25" s="86">
        <v>9.1419999999999995</v>
      </c>
      <c r="Q25" s="85">
        <v>7.32</v>
      </c>
      <c r="R25" s="140">
        <v>7.1999999999999993</v>
      </c>
      <c r="S25" s="85">
        <v>8.48</v>
      </c>
      <c r="T25" s="140"/>
      <c r="U25" s="85">
        <v>15.2</v>
      </c>
      <c r="V25" s="140">
        <v>15</v>
      </c>
      <c r="W25" s="85">
        <v>55.42</v>
      </c>
      <c r="X25" s="140">
        <v>55.300000000000004</v>
      </c>
      <c r="Y25" s="85">
        <v>6.2759999999999998</v>
      </c>
      <c r="Z25" s="85">
        <v>1.86</v>
      </c>
      <c r="AA25" s="85">
        <v>3.88</v>
      </c>
      <c r="AB25" s="85">
        <v>6.46</v>
      </c>
      <c r="AC25" s="85">
        <v>13.63</v>
      </c>
      <c r="AD25" s="85">
        <v>14.31</v>
      </c>
      <c r="AE25" s="85">
        <v>40.08</v>
      </c>
      <c r="AF25" s="85">
        <v>50.04</v>
      </c>
      <c r="AG25" s="85">
        <v>50.53</v>
      </c>
      <c r="AH25" s="86">
        <v>15.592000000000001</v>
      </c>
      <c r="AI25" s="85">
        <v>44.93</v>
      </c>
      <c r="AJ25" s="140">
        <v>44.800000000000004</v>
      </c>
      <c r="AK25" s="85">
        <v>46.55</v>
      </c>
      <c r="AL25" s="140">
        <v>46.5</v>
      </c>
      <c r="AM25" s="94">
        <v>35</v>
      </c>
    </row>
    <row r="26" spans="3:39" x14ac:dyDescent="0.2">
      <c r="C26" s="18">
        <v>34</v>
      </c>
      <c r="D26" s="19">
        <v>6.37</v>
      </c>
      <c r="E26" s="139"/>
      <c r="F26" s="19">
        <v>7.51</v>
      </c>
      <c r="G26" s="139">
        <v>7.3999999999999995</v>
      </c>
      <c r="H26" s="19">
        <v>11.47</v>
      </c>
      <c r="I26" s="139">
        <v>11.299999999999999</v>
      </c>
      <c r="J26" s="19">
        <v>23.29</v>
      </c>
      <c r="K26" s="139">
        <v>23.1</v>
      </c>
      <c r="L26" s="19">
        <v>53.05</v>
      </c>
      <c r="M26" s="139">
        <v>52.9</v>
      </c>
      <c r="N26" s="20">
        <v>2.0179999999999998</v>
      </c>
      <c r="O26" s="20">
        <v>4.18</v>
      </c>
      <c r="P26" s="20">
        <v>9.1771999999999991</v>
      </c>
      <c r="Q26" s="19">
        <v>7.36</v>
      </c>
      <c r="R26" s="139"/>
      <c r="S26" s="19">
        <v>8.5299999999999994</v>
      </c>
      <c r="T26" s="139">
        <v>8.4</v>
      </c>
      <c r="U26" s="19">
        <v>15.32</v>
      </c>
      <c r="V26" s="139">
        <v>15.1</v>
      </c>
      <c r="W26" s="19">
        <v>55.81</v>
      </c>
      <c r="X26" s="139">
        <v>55.7</v>
      </c>
      <c r="Y26" s="19">
        <v>6.2935999999999996</v>
      </c>
      <c r="Z26" s="19">
        <v>1.84</v>
      </c>
      <c r="AA26" s="19">
        <v>3.81</v>
      </c>
      <c r="AB26" s="19">
        <v>6.38</v>
      </c>
      <c r="AC26" s="19">
        <v>13.48</v>
      </c>
      <c r="AD26" s="19">
        <v>13.99</v>
      </c>
      <c r="AE26" s="19">
        <v>39.1</v>
      </c>
      <c r="AF26" s="19">
        <v>48.69</v>
      </c>
      <c r="AG26" s="19">
        <v>49.25</v>
      </c>
      <c r="AH26" s="20">
        <v>16.1172</v>
      </c>
      <c r="AI26" s="19">
        <v>45.1</v>
      </c>
      <c r="AJ26" s="139">
        <v>45</v>
      </c>
      <c r="AK26" s="19">
        <v>46.7</v>
      </c>
      <c r="AL26" s="139">
        <v>46.6</v>
      </c>
      <c r="AM26" s="25">
        <v>34</v>
      </c>
    </row>
    <row r="27" spans="3:39" x14ac:dyDescent="0.2">
      <c r="C27" s="18">
        <v>33</v>
      </c>
      <c r="D27" s="19">
        <v>6.4</v>
      </c>
      <c r="E27" s="139"/>
      <c r="F27" s="19">
        <v>7.56</v>
      </c>
      <c r="G27" s="139"/>
      <c r="H27" s="19">
        <v>11.54</v>
      </c>
      <c r="I27" s="139"/>
      <c r="J27" s="19">
        <v>23.43</v>
      </c>
      <c r="K27" s="139">
        <v>23.200000000000003</v>
      </c>
      <c r="L27" s="19">
        <v>53.36</v>
      </c>
      <c r="M27" s="139">
        <v>53.2</v>
      </c>
      <c r="N27" s="20">
        <v>2.0259999999999998</v>
      </c>
      <c r="O27" s="20">
        <v>4.2</v>
      </c>
      <c r="P27" s="20">
        <v>9.2124000000000006</v>
      </c>
      <c r="Q27" s="19">
        <v>7.41</v>
      </c>
      <c r="R27" s="139">
        <v>7.3</v>
      </c>
      <c r="S27" s="19">
        <v>8.58</v>
      </c>
      <c r="T27" s="139"/>
      <c r="U27" s="19">
        <v>15.45</v>
      </c>
      <c r="V27" s="139">
        <v>15.299999999999999</v>
      </c>
      <c r="W27" s="19">
        <v>56.19</v>
      </c>
      <c r="X27" s="139">
        <v>56.1</v>
      </c>
      <c r="Y27" s="19">
        <v>6.3112000000000004</v>
      </c>
      <c r="Z27" s="19">
        <v>1.82</v>
      </c>
      <c r="AA27" s="19">
        <v>3.74</v>
      </c>
      <c r="AB27" s="19">
        <v>6.3</v>
      </c>
      <c r="AC27" s="19">
        <v>13.33</v>
      </c>
      <c r="AD27" s="19">
        <v>13.66</v>
      </c>
      <c r="AE27" s="19">
        <v>38.119999999999997</v>
      </c>
      <c r="AF27" s="19">
        <v>47.34</v>
      </c>
      <c r="AG27" s="19">
        <v>47.97</v>
      </c>
      <c r="AH27" s="20">
        <v>16.2424</v>
      </c>
      <c r="AI27" s="19">
        <v>45.27</v>
      </c>
      <c r="AJ27" s="139">
        <v>45.2</v>
      </c>
      <c r="AK27" s="19">
        <v>46.85</v>
      </c>
      <c r="AL27" s="139">
        <v>46.800000000000004</v>
      </c>
      <c r="AM27" s="25">
        <v>33</v>
      </c>
    </row>
    <row r="28" spans="3:39" x14ac:dyDescent="0.2">
      <c r="C28" s="18">
        <v>32</v>
      </c>
      <c r="D28" s="19">
        <v>6.43</v>
      </c>
      <c r="E28" s="139">
        <v>6.3</v>
      </c>
      <c r="F28" s="19">
        <v>7.61</v>
      </c>
      <c r="G28" s="139">
        <v>7.5</v>
      </c>
      <c r="H28" s="19">
        <v>11.61</v>
      </c>
      <c r="I28" s="139">
        <v>11.4</v>
      </c>
      <c r="J28" s="19">
        <v>23.56</v>
      </c>
      <c r="K28" s="139">
        <v>23.400000000000002</v>
      </c>
      <c r="L28" s="19">
        <v>53.68</v>
      </c>
      <c r="M28" s="139">
        <v>53.5</v>
      </c>
      <c r="N28" s="20">
        <v>2.0339999999999998</v>
      </c>
      <c r="O28" s="20">
        <v>4.22</v>
      </c>
      <c r="P28" s="20">
        <v>9.2476000000000003</v>
      </c>
      <c r="Q28" s="19">
        <v>7.45</v>
      </c>
      <c r="R28" s="139"/>
      <c r="S28" s="19">
        <v>8.64</v>
      </c>
      <c r="T28" s="139">
        <v>8.5</v>
      </c>
      <c r="U28" s="19">
        <v>15.58</v>
      </c>
      <c r="V28" s="139">
        <v>15.4</v>
      </c>
      <c r="W28" s="19">
        <v>56.57</v>
      </c>
      <c r="X28" s="139">
        <v>56.5</v>
      </c>
      <c r="Y28" s="19">
        <v>6.3288000000000002</v>
      </c>
      <c r="Z28" s="19">
        <v>1.81</v>
      </c>
      <c r="AA28" s="19">
        <v>3.66</v>
      </c>
      <c r="AB28" s="19">
        <v>6.23</v>
      </c>
      <c r="AC28" s="19">
        <v>13.17</v>
      </c>
      <c r="AD28" s="19">
        <v>13.33</v>
      </c>
      <c r="AE28" s="19">
        <v>37.14</v>
      </c>
      <c r="AF28" s="19">
        <v>46</v>
      </c>
      <c r="AG28" s="19">
        <v>46.69</v>
      </c>
      <c r="AH28" s="20">
        <v>16.367599999999999</v>
      </c>
      <c r="AI28" s="19">
        <v>45.43</v>
      </c>
      <c r="AJ28" s="139">
        <v>45.300000000000004</v>
      </c>
      <c r="AK28" s="19">
        <v>46.99</v>
      </c>
      <c r="AL28" s="139">
        <v>46.9</v>
      </c>
      <c r="AM28" s="25">
        <v>32</v>
      </c>
    </row>
    <row r="29" spans="3:39" x14ac:dyDescent="0.2">
      <c r="C29" s="18">
        <v>31</v>
      </c>
      <c r="D29" s="19">
        <v>6.46</v>
      </c>
      <c r="E29" s="139"/>
      <c r="F29" s="19">
        <v>7.66</v>
      </c>
      <c r="G29" s="139"/>
      <c r="H29" s="19">
        <v>11.68</v>
      </c>
      <c r="I29" s="139">
        <v>11.5</v>
      </c>
      <c r="J29" s="19">
        <v>23.7</v>
      </c>
      <c r="K29" s="139">
        <v>23.5</v>
      </c>
      <c r="L29" s="19">
        <v>53.99</v>
      </c>
      <c r="M29" s="139">
        <v>53.800000000000004</v>
      </c>
      <c r="N29" s="20">
        <v>2.0419999999999998</v>
      </c>
      <c r="O29" s="20">
        <v>4.24</v>
      </c>
      <c r="P29" s="20">
        <v>9.2827999999999999</v>
      </c>
      <c r="Q29" s="19">
        <v>7.5</v>
      </c>
      <c r="R29" s="139"/>
      <c r="S29" s="19">
        <v>8.69</v>
      </c>
      <c r="T29" s="139"/>
      <c r="U29" s="19">
        <v>15.71</v>
      </c>
      <c r="V29" s="139">
        <v>15.5</v>
      </c>
      <c r="W29" s="19">
        <v>56.95</v>
      </c>
      <c r="X29" s="139">
        <v>56.9</v>
      </c>
      <c r="Y29" s="19">
        <v>6.3464</v>
      </c>
      <c r="Z29" s="19">
        <v>1.79</v>
      </c>
      <c r="AA29" s="19">
        <v>3.59</v>
      </c>
      <c r="AB29" s="19">
        <v>6.15</v>
      </c>
      <c r="AC29" s="19">
        <v>13.02</v>
      </c>
      <c r="AD29" s="19">
        <v>13</v>
      </c>
      <c r="AE29" s="19">
        <v>36.159999999999997</v>
      </c>
      <c r="AF29" s="19">
        <v>44.65</v>
      </c>
      <c r="AG29" s="19">
        <v>45.41</v>
      </c>
      <c r="AH29" s="20">
        <v>16.492799999999999</v>
      </c>
      <c r="AI29" s="19">
        <v>45.6</v>
      </c>
      <c r="AJ29" s="139">
        <v>45.5</v>
      </c>
      <c r="AK29" s="19">
        <v>47.14</v>
      </c>
      <c r="AL29" s="139">
        <v>47</v>
      </c>
      <c r="AM29" s="25">
        <v>31</v>
      </c>
    </row>
    <row r="30" spans="3:39" x14ac:dyDescent="0.2">
      <c r="C30" s="87">
        <v>30</v>
      </c>
      <c r="D30" s="88">
        <v>6.49</v>
      </c>
      <c r="E30" s="141"/>
      <c r="F30" s="88">
        <v>7.7</v>
      </c>
      <c r="G30" s="141"/>
      <c r="H30" s="88">
        <v>11.75</v>
      </c>
      <c r="I30" s="141">
        <v>11.6</v>
      </c>
      <c r="J30" s="88">
        <v>23.84</v>
      </c>
      <c r="K30" s="141">
        <v>23.6</v>
      </c>
      <c r="L30" s="88">
        <v>54.31</v>
      </c>
      <c r="M30" s="141">
        <v>54.1</v>
      </c>
      <c r="N30" s="89">
        <v>2.0499999999999998</v>
      </c>
      <c r="O30" s="89">
        <v>4.26</v>
      </c>
      <c r="P30" s="89">
        <v>9.3179999999999996</v>
      </c>
      <c r="Q30" s="88">
        <v>7.54</v>
      </c>
      <c r="R30" s="141">
        <v>7.3999999999999995</v>
      </c>
      <c r="S30" s="88">
        <v>8.74</v>
      </c>
      <c r="T30" s="141">
        <v>8.6</v>
      </c>
      <c r="U30" s="88">
        <v>15.83</v>
      </c>
      <c r="V30" s="141">
        <v>15.6</v>
      </c>
      <c r="W30" s="88">
        <v>57.34</v>
      </c>
      <c r="X30" s="141">
        <v>57.2</v>
      </c>
      <c r="Y30" s="88">
        <v>6.3639999999999999</v>
      </c>
      <c r="Z30" s="88">
        <v>1.77</v>
      </c>
      <c r="AA30" s="88">
        <v>3.52</v>
      </c>
      <c r="AB30" s="88">
        <v>6.07</v>
      </c>
      <c r="AC30" s="88">
        <v>12.87</v>
      </c>
      <c r="AD30" s="88">
        <v>12.68</v>
      </c>
      <c r="AE30" s="88">
        <v>35.18</v>
      </c>
      <c r="AF30" s="88">
        <v>43.3</v>
      </c>
      <c r="AG30" s="88">
        <v>44.13</v>
      </c>
      <c r="AH30" s="89">
        <v>17.018000000000001</v>
      </c>
      <c r="AI30" s="88">
        <v>45.77</v>
      </c>
      <c r="AJ30" s="141">
        <v>45.7</v>
      </c>
      <c r="AK30" s="88">
        <v>47.29</v>
      </c>
      <c r="AL30" s="141">
        <v>47.2</v>
      </c>
      <c r="AM30" s="95">
        <v>30</v>
      </c>
    </row>
    <row r="31" spans="3:39" x14ac:dyDescent="0.2">
      <c r="C31" s="18">
        <v>29</v>
      </c>
      <c r="D31" s="19">
        <v>6.52</v>
      </c>
      <c r="E31" s="139">
        <v>6.3999999999999995</v>
      </c>
      <c r="F31" s="19">
        <v>7.75</v>
      </c>
      <c r="G31" s="139">
        <v>7.6</v>
      </c>
      <c r="H31" s="19">
        <v>11.82</v>
      </c>
      <c r="I31" s="139"/>
      <c r="J31" s="19">
        <v>23.97</v>
      </c>
      <c r="K31" s="139">
        <v>23.8</v>
      </c>
      <c r="L31" s="19">
        <v>54.62</v>
      </c>
      <c r="M31" s="139">
        <v>54.4</v>
      </c>
      <c r="N31" s="20">
        <v>2.0579999999999998</v>
      </c>
      <c r="O31" s="20">
        <v>4.28</v>
      </c>
      <c r="P31" s="20">
        <v>9.3531999999999993</v>
      </c>
      <c r="Q31" s="19">
        <v>7.59</v>
      </c>
      <c r="R31" s="139"/>
      <c r="S31" s="19">
        <v>8.7899999999999991</v>
      </c>
      <c r="T31" s="139"/>
      <c r="U31" s="19">
        <v>15.96</v>
      </c>
      <c r="V31" s="139">
        <v>15.799999999999999</v>
      </c>
      <c r="W31" s="19">
        <v>57.72</v>
      </c>
      <c r="X31" s="139">
        <v>57.6</v>
      </c>
      <c r="Y31" s="19">
        <v>6.3815999999999997</v>
      </c>
      <c r="Z31" s="19">
        <v>1.75</v>
      </c>
      <c r="AA31" s="19">
        <v>3.45</v>
      </c>
      <c r="AB31" s="19">
        <v>5.99</v>
      </c>
      <c r="AC31" s="19">
        <v>12.72</v>
      </c>
      <c r="AD31" s="19">
        <v>12.35</v>
      </c>
      <c r="AE31" s="19">
        <v>34.19</v>
      </c>
      <c r="AF31" s="19">
        <v>41.96</v>
      </c>
      <c r="AG31" s="19">
        <v>42.84</v>
      </c>
      <c r="AH31" s="20">
        <v>17.1432</v>
      </c>
      <c r="AI31" s="19">
        <v>45.94</v>
      </c>
      <c r="AJ31" s="139">
        <v>45.8</v>
      </c>
      <c r="AK31" s="19">
        <v>47.44</v>
      </c>
      <c r="AL31" s="139">
        <v>47.3</v>
      </c>
      <c r="AM31" s="25">
        <v>29</v>
      </c>
    </row>
    <row r="32" spans="3:39" x14ac:dyDescent="0.2">
      <c r="C32" s="18">
        <v>28</v>
      </c>
      <c r="D32" s="19">
        <v>6.55</v>
      </c>
      <c r="E32" s="139"/>
      <c r="F32" s="19">
        <v>7.8</v>
      </c>
      <c r="G32" s="139"/>
      <c r="H32" s="19">
        <v>11.89</v>
      </c>
      <c r="I32" s="139">
        <v>11.7</v>
      </c>
      <c r="J32" s="19">
        <v>24.11</v>
      </c>
      <c r="K32" s="139">
        <v>23.900000000000002</v>
      </c>
      <c r="L32" s="19">
        <v>54.93</v>
      </c>
      <c r="M32" s="139">
        <v>54.7</v>
      </c>
      <c r="N32" s="20">
        <v>2.0659999999999998</v>
      </c>
      <c r="O32" s="20">
        <v>4.3</v>
      </c>
      <c r="P32" s="20">
        <v>9.3884000000000007</v>
      </c>
      <c r="Q32" s="19">
        <v>7.64</v>
      </c>
      <c r="R32" s="139">
        <v>7.5</v>
      </c>
      <c r="S32" s="19">
        <v>8.84</v>
      </c>
      <c r="T32" s="139">
        <v>8.6999999999999993</v>
      </c>
      <c r="U32" s="19">
        <v>16.09</v>
      </c>
      <c r="V32" s="139">
        <v>15.9</v>
      </c>
      <c r="W32" s="19">
        <v>58.1</v>
      </c>
      <c r="X32" s="139">
        <v>58</v>
      </c>
      <c r="Y32" s="19">
        <v>6.3992000000000004</v>
      </c>
      <c r="Z32" s="19">
        <v>1.73</v>
      </c>
      <c r="AA32" s="19">
        <v>3.38</v>
      </c>
      <c r="AB32" s="19">
        <v>5.91</v>
      </c>
      <c r="AC32" s="19">
        <v>12.56</v>
      </c>
      <c r="AD32" s="19">
        <v>12.02</v>
      </c>
      <c r="AE32" s="19">
        <v>33.21</v>
      </c>
      <c r="AF32" s="19">
        <v>40.61</v>
      </c>
      <c r="AG32" s="19">
        <v>41.56</v>
      </c>
      <c r="AH32" s="20">
        <v>17.2684</v>
      </c>
      <c r="AI32" s="19">
        <v>46.11</v>
      </c>
      <c r="AJ32" s="139">
        <v>46</v>
      </c>
      <c r="AK32" s="19">
        <v>47.59</v>
      </c>
      <c r="AL32" s="139">
        <v>47.5</v>
      </c>
      <c r="AM32" s="25">
        <v>28</v>
      </c>
    </row>
    <row r="33" spans="3:39" x14ac:dyDescent="0.2">
      <c r="C33" s="18">
        <v>27</v>
      </c>
      <c r="D33" s="19">
        <v>6.58</v>
      </c>
      <c r="E33" s="139"/>
      <c r="F33" s="19">
        <v>7.85</v>
      </c>
      <c r="G33" s="139">
        <v>7.6999999999999993</v>
      </c>
      <c r="H33" s="19">
        <v>11.96</v>
      </c>
      <c r="I33" s="139">
        <v>11.799999999999999</v>
      </c>
      <c r="J33" s="19">
        <v>24.25</v>
      </c>
      <c r="K33" s="139">
        <v>24.1</v>
      </c>
      <c r="L33" s="19">
        <v>55.25</v>
      </c>
      <c r="M33" s="139">
        <v>55.1</v>
      </c>
      <c r="N33" s="20">
        <v>2.0739999999999998</v>
      </c>
      <c r="O33" s="20">
        <v>4.32</v>
      </c>
      <c r="P33" s="20">
        <v>9.4236000000000004</v>
      </c>
      <c r="Q33" s="19">
        <v>7.68</v>
      </c>
      <c r="R33" s="139"/>
      <c r="S33" s="19">
        <v>8.89</v>
      </c>
      <c r="T33" s="139"/>
      <c r="U33" s="19">
        <v>16.21</v>
      </c>
      <c r="V33" s="139">
        <v>16</v>
      </c>
      <c r="W33" s="19">
        <v>58.49</v>
      </c>
      <c r="X33" s="139">
        <v>58.4</v>
      </c>
      <c r="Y33" s="19">
        <v>6.4168000000000003</v>
      </c>
      <c r="Z33" s="19">
        <v>1.71</v>
      </c>
      <c r="AA33" s="19">
        <v>3.3</v>
      </c>
      <c r="AB33" s="19">
        <v>5.83</v>
      </c>
      <c r="AC33" s="19">
        <v>12.41</v>
      </c>
      <c r="AD33" s="19">
        <v>11.7</v>
      </c>
      <c r="AE33" s="19">
        <v>32.229999999999997</v>
      </c>
      <c r="AF33" s="19">
        <v>39.26</v>
      </c>
      <c r="AG33" s="19">
        <v>40.28</v>
      </c>
      <c r="AH33" s="20">
        <v>17.393599999999999</v>
      </c>
      <c r="AI33" s="19">
        <v>46.28</v>
      </c>
      <c r="AJ33" s="139">
        <v>46.2</v>
      </c>
      <c r="AK33" s="19">
        <v>47.74</v>
      </c>
      <c r="AL33" s="139">
        <v>47.6</v>
      </c>
      <c r="AM33" s="25">
        <v>27</v>
      </c>
    </row>
    <row r="34" spans="3:39" x14ac:dyDescent="0.2">
      <c r="C34" s="18">
        <v>26</v>
      </c>
      <c r="D34" s="19">
        <v>6.6</v>
      </c>
      <c r="E34" s="139"/>
      <c r="F34" s="19">
        <v>7.89</v>
      </c>
      <c r="G34" s="139"/>
      <c r="H34" s="19">
        <v>12.03</v>
      </c>
      <c r="I34" s="139"/>
      <c r="J34" s="19">
        <v>24.38</v>
      </c>
      <c r="K34" s="139">
        <v>24.200000000000003</v>
      </c>
      <c r="L34" s="19">
        <v>55.56</v>
      </c>
      <c r="M34" s="139">
        <v>55.4</v>
      </c>
      <c r="N34" s="20">
        <v>2.0819999999999999</v>
      </c>
      <c r="O34" s="20">
        <v>4.34</v>
      </c>
      <c r="P34" s="20">
        <v>9.4588000000000001</v>
      </c>
      <c r="Q34" s="19">
        <v>7.73</v>
      </c>
      <c r="R34" s="139">
        <v>7.6</v>
      </c>
      <c r="S34" s="19">
        <v>8.94</v>
      </c>
      <c r="T34" s="139">
        <v>8.7999999999999989</v>
      </c>
      <c r="U34" s="19">
        <v>16.34</v>
      </c>
      <c r="V34" s="139">
        <v>16.100000000000001</v>
      </c>
      <c r="W34" s="19">
        <v>58.87</v>
      </c>
      <c r="X34" s="139">
        <v>58.800000000000004</v>
      </c>
      <c r="Y34" s="19">
        <v>6.4344000000000001</v>
      </c>
      <c r="Z34" s="19">
        <v>1.69</v>
      </c>
      <c r="AA34" s="19">
        <v>3.23</v>
      </c>
      <c r="AB34" s="19">
        <v>5.75</v>
      </c>
      <c r="AC34" s="19">
        <v>12.26</v>
      </c>
      <c r="AD34" s="19">
        <v>11.37</v>
      </c>
      <c r="AE34" s="19">
        <v>31.25</v>
      </c>
      <c r="AF34" s="19">
        <v>37.92</v>
      </c>
      <c r="AG34" s="19">
        <v>39</v>
      </c>
      <c r="AH34" s="20">
        <v>17.518799999999999</v>
      </c>
      <c r="AI34" s="19">
        <v>46.45</v>
      </c>
      <c r="AJ34" s="139">
        <v>46.4</v>
      </c>
      <c r="AK34" s="19">
        <v>47.89</v>
      </c>
      <c r="AL34" s="139">
        <v>47.800000000000004</v>
      </c>
      <c r="AM34" s="25">
        <v>26</v>
      </c>
    </row>
    <row r="35" spans="3:39" x14ac:dyDescent="0.2">
      <c r="C35" s="84">
        <v>25</v>
      </c>
      <c r="D35" s="85">
        <v>6.63</v>
      </c>
      <c r="E35" s="140">
        <v>6.5</v>
      </c>
      <c r="F35" s="85">
        <v>7.94</v>
      </c>
      <c r="G35" s="140">
        <v>7.8</v>
      </c>
      <c r="H35" s="85">
        <v>12.1</v>
      </c>
      <c r="I35" s="140">
        <v>11.9</v>
      </c>
      <c r="J35" s="85">
        <v>24.52</v>
      </c>
      <c r="K35" s="140">
        <v>24.3</v>
      </c>
      <c r="L35" s="85">
        <v>55.88</v>
      </c>
      <c r="M35" s="140">
        <v>55.7</v>
      </c>
      <c r="N35" s="86">
        <v>2.09</v>
      </c>
      <c r="O35" s="86">
        <v>4.3600000000000003</v>
      </c>
      <c r="P35" s="86">
        <v>9.4939999999999998</v>
      </c>
      <c r="Q35" s="85">
        <v>7.77</v>
      </c>
      <c r="R35" s="140"/>
      <c r="S35" s="85">
        <v>8.99</v>
      </c>
      <c r="T35" s="140"/>
      <c r="U35" s="85">
        <v>16.47</v>
      </c>
      <c r="V35" s="140">
        <v>16.3</v>
      </c>
      <c r="W35" s="85">
        <v>59.25</v>
      </c>
      <c r="X35" s="140">
        <v>59.2</v>
      </c>
      <c r="Y35" s="85">
        <v>6.452</v>
      </c>
      <c r="Z35" s="85">
        <v>1.67</v>
      </c>
      <c r="AA35" s="85">
        <v>3.16</v>
      </c>
      <c r="AB35" s="85">
        <v>5.67</v>
      </c>
      <c r="AC35" s="85">
        <v>12.1</v>
      </c>
      <c r="AD35" s="85">
        <v>11.04</v>
      </c>
      <c r="AE35" s="85">
        <v>30.27</v>
      </c>
      <c r="AF35" s="85">
        <v>36.57</v>
      </c>
      <c r="AG35" s="85">
        <v>37.72</v>
      </c>
      <c r="AH35" s="86">
        <v>18.044</v>
      </c>
      <c r="AI35" s="85">
        <v>46.62</v>
      </c>
      <c r="AJ35" s="140">
        <v>46.5</v>
      </c>
      <c r="AK35" s="85">
        <v>48.04</v>
      </c>
      <c r="AL35" s="140">
        <v>47.9</v>
      </c>
      <c r="AM35" s="94">
        <v>25</v>
      </c>
    </row>
    <row r="36" spans="3:39" x14ac:dyDescent="0.2">
      <c r="C36" s="18">
        <v>24</v>
      </c>
      <c r="D36" s="19">
        <v>6.66</v>
      </c>
      <c r="E36" s="139"/>
      <c r="F36" s="19">
        <v>7.99</v>
      </c>
      <c r="G36" s="139"/>
      <c r="H36" s="19">
        <v>12.17</v>
      </c>
      <c r="I36" s="139">
        <v>12</v>
      </c>
      <c r="J36" s="19">
        <v>24.65</v>
      </c>
      <c r="K36" s="139">
        <v>24.5</v>
      </c>
      <c r="L36" s="19">
        <v>56.19</v>
      </c>
      <c r="M36" s="139">
        <v>56</v>
      </c>
      <c r="N36" s="20">
        <v>2.0979999999999999</v>
      </c>
      <c r="O36" s="20">
        <v>4.38</v>
      </c>
      <c r="P36" s="20">
        <v>9.5291999999999994</v>
      </c>
      <c r="Q36" s="19">
        <v>7.82</v>
      </c>
      <c r="R36" s="139">
        <v>7.6999999999999993</v>
      </c>
      <c r="S36" s="19">
        <v>9.0500000000000007</v>
      </c>
      <c r="T36" s="139">
        <v>8.9</v>
      </c>
      <c r="U36" s="19">
        <v>16.59</v>
      </c>
      <c r="V36" s="139">
        <v>16.400000000000002</v>
      </c>
      <c r="W36" s="19">
        <v>59.64</v>
      </c>
      <c r="X36" s="139">
        <v>59.5</v>
      </c>
      <c r="Y36" s="19">
        <v>6.4695999999999998</v>
      </c>
      <c r="Z36" s="19">
        <v>1.65</v>
      </c>
      <c r="AA36" s="19">
        <v>3.09</v>
      </c>
      <c r="AB36" s="19">
        <v>5.6</v>
      </c>
      <c r="AC36" s="19">
        <v>11.95</v>
      </c>
      <c r="AD36" s="19">
        <v>10.72</v>
      </c>
      <c r="AE36" s="19">
        <v>29.29</v>
      </c>
      <c r="AF36" s="19">
        <v>35.229999999999997</v>
      </c>
      <c r="AG36" s="19">
        <v>36.44</v>
      </c>
      <c r="AH36" s="20">
        <v>18.1692</v>
      </c>
      <c r="AI36" s="19">
        <v>46.79</v>
      </c>
      <c r="AJ36" s="139">
        <v>46.7</v>
      </c>
      <c r="AK36" s="19">
        <v>48.18</v>
      </c>
      <c r="AL36" s="139">
        <v>48.1</v>
      </c>
      <c r="AM36" s="25">
        <v>24</v>
      </c>
    </row>
    <row r="37" spans="3:39" x14ac:dyDescent="0.2">
      <c r="C37" s="18">
        <v>23</v>
      </c>
      <c r="D37" s="19">
        <v>6.69</v>
      </c>
      <c r="E37" s="139"/>
      <c r="F37" s="19">
        <v>8.0399999999999991</v>
      </c>
      <c r="G37" s="139">
        <v>7.8999999999999995</v>
      </c>
      <c r="H37" s="19">
        <v>12.24</v>
      </c>
      <c r="I37" s="139"/>
      <c r="J37" s="19">
        <v>24.79</v>
      </c>
      <c r="K37" s="139">
        <v>24.6</v>
      </c>
      <c r="L37" s="19">
        <v>56.51</v>
      </c>
      <c r="M37" s="139">
        <v>56.300000000000004</v>
      </c>
      <c r="N37" s="20">
        <v>2.1059999999999999</v>
      </c>
      <c r="O37" s="20">
        <v>4.4000000000000004</v>
      </c>
      <c r="P37" s="20">
        <v>9.5643999999999991</v>
      </c>
      <c r="Q37" s="19">
        <v>7.86</v>
      </c>
      <c r="R37" s="139"/>
      <c r="S37" s="19">
        <v>9.1</v>
      </c>
      <c r="T37" s="139"/>
      <c r="U37" s="19">
        <v>16.72</v>
      </c>
      <c r="V37" s="139">
        <v>16.5</v>
      </c>
      <c r="W37" s="19">
        <v>60.02</v>
      </c>
      <c r="X37" s="139">
        <v>59.9</v>
      </c>
      <c r="Y37" s="19">
        <v>6.4871999999999996</v>
      </c>
      <c r="Z37" s="19">
        <v>1.63</v>
      </c>
      <c r="AA37" s="19">
        <v>3.02</v>
      </c>
      <c r="AB37" s="19">
        <v>5.52</v>
      </c>
      <c r="AC37" s="19">
        <v>11.8</v>
      </c>
      <c r="AD37" s="19">
        <v>10.39</v>
      </c>
      <c r="AE37" s="19">
        <v>28.3</v>
      </c>
      <c r="AF37" s="19">
        <v>33.880000000000003</v>
      </c>
      <c r="AG37" s="19">
        <v>35.15</v>
      </c>
      <c r="AH37" s="20">
        <v>18.2944</v>
      </c>
      <c r="AI37" s="19">
        <v>46.96</v>
      </c>
      <c r="AJ37" s="139">
        <v>46.9</v>
      </c>
      <c r="AK37" s="19">
        <v>48.33</v>
      </c>
      <c r="AL37" s="139">
        <v>48.2</v>
      </c>
      <c r="AM37" s="25">
        <v>23</v>
      </c>
    </row>
    <row r="38" spans="3:39" x14ac:dyDescent="0.2">
      <c r="C38" s="18">
        <v>22</v>
      </c>
      <c r="D38" s="19">
        <v>6.72</v>
      </c>
      <c r="E38" s="139">
        <v>6.6</v>
      </c>
      <c r="F38" s="19">
        <v>8.08</v>
      </c>
      <c r="G38" s="139"/>
      <c r="H38" s="19">
        <v>12.31</v>
      </c>
      <c r="I38" s="139">
        <v>12.1</v>
      </c>
      <c r="J38" s="19">
        <v>24.93</v>
      </c>
      <c r="K38" s="139">
        <v>24.700000000000003</v>
      </c>
      <c r="L38" s="19">
        <v>56.82</v>
      </c>
      <c r="M38" s="139">
        <v>56.6</v>
      </c>
      <c r="N38" s="20">
        <v>2.1139999999999999</v>
      </c>
      <c r="O38" s="20">
        <v>4.42</v>
      </c>
      <c r="P38" s="20">
        <v>9.5996000000000006</v>
      </c>
      <c r="Q38" s="19">
        <v>7.91</v>
      </c>
      <c r="R38" s="139">
        <v>7.8</v>
      </c>
      <c r="S38" s="19">
        <v>9.15</v>
      </c>
      <c r="T38" s="139">
        <v>9</v>
      </c>
      <c r="U38" s="19">
        <v>16.850000000000001</v>
      </c>
      <c r="V38" s="139">
        <v>16.700000000000003</v>
      </c>
      <c r="W38" s="19">
        <v>60.4</v>
      </c>
      <c r="X38" s="139">
        <v>60.300000000000004</v>
      </c>
      <c r="Y38" s="19">
        <v>6.5048000000000004</v>
      </c>
      <c r="Z38" s="19">
        <v>1.61</v>
      </c>
      <c r="AA38" s="19">
        <v>2.94</v>
      </c>
      <c r="AB38" s="19">
        <v>5.44</v>
      </c>
      <c r="AC38" s="19">
        <v>11.65</v>
      </c>
      <c r="AD38" s="19">
        <v>10.06</v>
      </c>
      <c r="AE38" s="19">
        <v>27.32</v>
      </c>
      <c r="AF38" s="19">
        <v>32.53</v>
      </c>
      <c r="AG38" s="19">
        <v>33.869999999999997</v>
      </c>
      <c r="AH38" s="20">
        <v>18.419599999999999</v>
      </c>
      <c r="AI38" s="19">
        <v>47.13</v>
      </c>
      <c r="AJ38" s="139">
        <v>47</v>
      </c>
      <c r="AK38" s="19">
        <v>48.48</v>
      </c>
      <c r="AL38" s="139">
        <v>48.4</v>
      </c>
      <c r="AM38" s="25">
        <v>22</v>
      </c>
    </row>
    <row r="39" spans="3:39" x14ac:dyDescent="0.2">
      <c r="C39" s="18">
        <v>21</v>
      </c>
      <c r="D39" s="19">
        <v>6.75</v>
      </c>
      <c r="E39" s="139"/>
      <c r="F39" s="19">
        <v>8.1300000000000008</v>
      </c>
      <c r="G39" s="139">
        <v>8</v>
      </c>
      <c r="H39" s="19">
        <v>12.38</v>
      </c>
      <c r="I39" s="139">
        <v>12.2</v>
      </c>
      <c r="J39" s="19">
        <v>25.06</v>
      </c>
      <c r="K39" s="139">
        <v>24.900000000000002</v>
      </c>
      <c r="L39" s="19">
        <v>57.14</v>
      </c>
      <c r="M39" s="139">
        <v>56.9</v>
      </c>
      <c r="N39" s="20">
        <v>2.1219999999999999</v>
      </c>
      <c r="O39" s="20">
        <v>4.4400000000000004</v>
      </c>
      <c r="P39" s="20">
        <v>10.034800000000001</v>
      </c>
      <c r="Q39" s="19">
        <v>7.95</v>
      </c>
      <c r="R39" s="139"/>
      <c r="S39" s="19">
        <v>9.1999999999999993</v>
      </c>
      <c r="T39" s="139">
        <v>9.1</v>
      </c>
      <c r="U39" s="19">
        <v>16.97</v>
      </c>
      <c r="V39" s="139">
        <v>16.8</v>
      </c>
      <c r="W39" s="19">
        <v>60.79</v>
      </c>
      <c r="X39" s="139">
        <v>60.7</v>
      </c>
      <c r="Y39" s="19">
        <v>6.5224000000000002</v>
      </c>
      <c r="Z39" s="19">
        <v>1.59</v>
      </c>
      <c r="AA39" s="19">
        <v>2.87</v>
      </c>
      <c r="AB39" s="19">
        <v>5.36</v>
      </c>
      <c r="AC39" s="19">
        <v>11.49</v>
      </c>
      <c r="AD39" s="19">
        <v>9.74</v>
      </c>
      <c r="AE39" s="19">
        <v>26.34</v>
      </c>
      <c r="AF39" s="19">
        <v>31.19</v>
      </c>
      <c r="AG39" s="19">
        <v>32.590000000000003</v>
      </c>
      <c r="AH39" s="20">
        <v>18.544799999999999</v>
      </c>
      <c r="AI39" s="19">
        <v>47.3</v>
      </c>
      <c r="AJ39" s="139">
        <v>47.2</v>
      </c>
      <c r="AK39" s="19">
        <v>48.63</v>
      </c>
      <c r="AL39" s="139">
        <v>48.5</v>
      </c>
      <c r="AM39" s="25">
        <v>21</v>
      </c>
    </row>
    <row r="40" spans="3:39" x14ac:dyDescent="0.2">
      <c r="C40" s="87">
        <v>20</v>
      </c>
      <c r="D40" s="88">
        <v>6.78</v>
      </c>
      <c r="E40" s="141"/>
      <c r="F40" s="88">
        <v>8.18</v>
      </c>
      <c r="G40" s="141"/>
      <c r="H40" s="88">
        <v>12.45</v>
      </c>
      <c r="I40" s="141">
        <v>12.299999999999999</v>
      </c>
      <c r="J40" s="88">
        <v>25.2</v>
      </c>
      <c r="K40" s="141">
        <v>25</v>
      </c>
      <c r="L40" s="88">
        <v>57.45</v>
      </c>
      <c r="M40" s="141">
        <v>57.300000000000004</v>
      </c>
      <c r="N40" s="89">
        <v>2.13</v>
      </c>
      <c r="O40" s="89">
        <v>4.46</v>
      </c>
      <c r="P40" s="89">
        <v>10.07</v>
      </c>
      <c r="Q40" s="88">
        <v>8</v>
      </c>
      <c r="R40" s="141">
        <v>7.9</v>
      </c>
      <c r="S40" s="88">
        <v>9.25</v>
      </c>
      <c r="T40" s="141">
        <v>9.1999999999999993</v>
      </c>
      <c r="U40" s="88">
        <v>17.100000000000001</v>
      </c>
      <c r="V40" s="141">
        <v>16.900000000000002</v>
      </c>
      <c r="W40" s="88">
        <v>61.17</v>
      </c>
      <c r="X40" s="141">
        <v>61.1</v>
      </c>
      <c r="Y40" s="88">
        <v>6.54</v>
      </c>
      <c r="Z40" s="88">
        <v>1.57</v>
      </c>
      <c r="AA40" s="88">
        <v>2.8</v>
      </c>
      <c r="AB40" s="88">
        <v>5.28</v>
      </c>
      <c r="AC40" s="88">
        <v>11.34</v>
      </c>
      <c r="AD40" s="88">
        <v>9.41</v>
      </c>
      <c r="AE40" s="88">
        <v>25.36</v>
      </c>
      <c r="AF40" s="88">
        <v>29.84</v>
      </c>
      <c r="AG40" s="88">
        <v>31.31</v>
      </c>
      <c r="AH40" s="89">
        <v>19.07</v>
      </c>
      <c r="AI40" s="88">
        <v>47.47</v>
      </c>
      <c r="AJ40" s="141">
        <v>47.4</v>
      </c>
      <c r="AK40" s="88">
        <v>48.78</v>
      </c>
      <c r="AL40" s="141">
        <v>48.7</v>
      </c>
      <c r="AM40" s="95">
        <v>20</v>
      </c>
    </row>
    <row r="41" spans="3:39" x14ac:dyDescent="0.2">
      <c r="C41" s="18">
        <v>19</v>
      </c>
      <c r="D41" s="19">
        <v>6.86</v>
      </c>
      <c r="E41" s="139">
        <v>6.6999999999999993</v>
      </c>
      <c r="F41" s="19">
        <v>8.2799999999999994</v>
      </c>
      <c r="G41" s="139">
        <v>8.1</v>
      </c>
      <c r="H41" s="19">
        <v>12.62</v>
      </c>
      <c r="I41" s="139">
        <v>12.4</v>
      </c>
      <c r="J41" s="19">
        <v>25.5</v>
      </c>
      <c r="K41" s="139">
        <v>25.3</v>
      </c>
      <c r="L41" s="19">
        <v>58.49</v>
      </c>
      <c r="M41" s="139">
        <v>58.300000000000004</v>
      </c>
      <c r="N41" s="20">
        <v>2.1526000000000001</v>
      </c>
      <c r="O41" s="20">
        <v>4.5225999999999997</v>
      </c>
      <c r="P41" s="20">
        <v>10.184699999999999</v>
      </c>
      <c r="Q41" s="19">
        <v>8.1199999999999992</v>
      </c>
      <c r="R41" s="139">
        <v>8</v>
      </c>
      <c r="S41" s="19">
        <v>9.4600000000000009</v>
      </c>
      <c r="T41" s="139">
        <v>9.2999999999999989</v>
      </c>
      <c r="U41" s="19">
        <v>17.54</v>
      </c>
      <c r="V41" s="139">
        <v>17.3</v>
      </c>
      <c r="W41" s="19">
        <v>62.17</v>
      </c>
      <c r="X41" s="139">
        <v>62.1</v>
      </c>
      <c r="Y41" s="19">
        <v>7.04</v>
      </c>
      <c r="Z41" s="19">
        <v>1.55</v>
      </c>
      <c r="AA41" s="19">
        <v>2.72</v>
      </c>
      <c r="AB41" s="19">
        <v>5.15</v>
      </c>
      <c r="AC41" s="19">
        <v>11.17</v>
      </c>
      <c r="AD41" s="19">
        <v>9.18</v>
      </c>
      <c r="AE41" s="19">
        <v>24.58</v>
      </c>
      <c r="AF41" s="19">
        <v>28.84</v>
      </c>
      <c r="AG41" s="19">
        <v>30.23</v>
      </c>
      <c r="AH41" s="20">
        <v>19.4895</v>
      </c>
      <c r="AI41" s="19">
        <v>47.94</v>
      </c>
      <c r="AJ41" s="139">
        <v>47.8</v>
      </c>
      <c r="AK41" s="19">
        <v>49.12</v>
      </c>
      <c r="AL41" s="139">
        <v>49</v>
      </c>
      <c r="AM41" s="25">
        <v>19</v>
      </c>
    </row>
    <row r="42" spans="3:39" x14ac:dyDescent="0.2">
      <c r="C42" s="18">
        <v>18</v>
      </c>
      <c r="D42" s="19">
        <v>6.95</v>
      </c>
      <c r="E42" s="139">
        <v>6.8</v>
      </c>
      <c r="F42" s="19">
        <v>8.39</v>
      </c>
      <c r="G42" s="139">
        <v>8.1999999999999993</v>
      </c>
      <c r="H42" s="19">
        <v>12.79</v>
      </c>
      <c r="I42" s="139">
        <v>12.6</v>
      </c>
      <c r="J42" s="19">
        <v>25.8</v>
      </c>
      <c r="K42" s="139">
        <v>25.6</v>
      </c>
      <c r="L42" s="19">
        <v>59.53</v>
      </c>
      <c r="M42" s="139">
        <v>59.300000000000004</v>
      </c>
      <c r="N42" s="20">
        <v>2.1753</v>
      </c>
      <c r="O42" s="20">
        <v>4.5853000000000002</v>
      </c>
      <c r="P42" s="20">
        <v>10.2995</v>
      </c>
      <c r="Q42" s="19">
        <v>8.24</v>
      </c>
      <c r="R42" s="139">
        <v>8.1</v>
      </c>
      <c r="S42" s="19">
        <v>9.67</v>
      </c>
      <c r="T42" s="139">
        <v>9.5</v>
      </c>
      <c r="U42" s="19">
        <v>17.97</v>
      </c>
      <c r="V42" s="139">
        <v>17.8</v>
      </c>
      <c r="W42" s="19">
        <v>63.16</v>
      </c>
      <c r="X42" s="139">
        <v>63.1</v>
      </c>
      <c r="Y42" s="19">
        <v>7.14</v>
      </c>
      <c r="Z42" s="19">
        <v>1.53</v>
      </c>
      <c r="AA42" s="19">
        <v>2.64</v>
      </c>
      <c r="AB42" s="19">
        <v>5.0199999999999996</v>
      </c>
      <c r="AC42" s="19">
        <v>10.99</v>
      </c>
      <c r="AD42" s="19">
        <v>8.9499999999999993</v>
      </c>
      <c r="AE42" s="19">
        <v>23.8</v>
      </c>
      <c r="AF42" s="19">
        <v>27.84</v>
      </c>
      <c r="AG42" s="19">
        <v>29.14</v>
      </c>
      <c r="AH42" s="20">
        <v>20.308900000000001</v>
      </c>
      <c r="AI42" s="19">
        <v>48.41</v>
      </c>
      <c r="AJ42" s="139">
        <v>48.300000000000004</v>
      </c>
      <c r="AK42" s="19">
        <v>49.47</v>
      </c>
      <c r="AL42" s="139">
        <v>49.4</v>
      </c>
      <c r="AM42" s="25">
        <v>18</v>
      </c>
    </row>
    <row r="43" spans="3:39" x14ac:dyDescent="0.2">
      <c r="C43" s="18">
        <v>17</v>
      </c>
      <c r="D43" s="19">
        <v>7.03</v>
      </c>
      <c r="E43" s="139">
        <v>6.8999999999999995</v>
      </c>
      <c r="F43" s="19">
        <v>8.49</v>
      </c>
      <c r="G43" s="139">
        <v>8.2999999999999989</v>
      </c>
      <c r="H43" s="19">
        <v>12.96</v>
      </c>
      <c r="I43" s="139">
        <v>12.799999999999999</v>
      </c>
      <c r="J43" s="19">
        <v>26.11</v>
      </c>
      <c r="K43" s="139">
        <v>25.900000000000002</v>
      </c>
      <c r="L43" s="19">
        <v>60.57</v>
      </c>
      <c r="M43" s="139">
        <v>60.4</v>
      </c>
      <c r="N43" s="20">
        <v>2.1979000000000002</v>
      </c>
      <c r="O43" s="20">
        <v>5.0479000000000003</v>
      </c>
      <c r="P43" s="20">
        <v>10.414199999999999</v>
      </c>
      <c r="Q43" s="19">
        <v>8.36</v>
      </c>
      <c r="R43" s="139">
        <v>8.1999999999999993</v>
      </c>
      <c r="S43" s="19">
        <v>9.89</v>
      </c>
      <c r="T43" s="139">
        <v>9.6999999999999993</v>
      </c>
      <c r="U43" s="19">
        <v>18.41</v>
      </c>
      <c r="V43" s="139">
        <v>18.200000000000003</v>
      </c>
      <c r="W43" s="19">
        <v>64.16</v>
      </c>
      <c r="X43" s="139">
        <v>64.099999999999994</v>
      </c>
      <c r="Y43" s="19">
        <v>7.24</v>
      </c>
      <c r="Z43" s="19">
        <v>1.51</v>
      </c>
      <c r="AA43" s="19">
        <v>2.56</v>
      </c>
      <c r="AB43" s="19">
        <v>4.8899999999999997</v>
      </c>
      <c r="AC43" s="19">
        <v>10.82</v>
      </c>
      <c r="AD43" s="19">
        <v>8.7100000000000009</v>
      </c>
      <c r="AE43" s="19">
        <v>23.02</v>
      </c>
      <c r="AF43" s="19">
        <v>26.85</v>
      </c>
      <c r="AG43" s="19">
        <v>28.06</v>
      </c>
      <c r="AH43" s="20">
        <v>21.128399999999999</v>
      </c>
      <c r="AI43" s="19">
        <v>48.88</v>
      </c>
      <c r="AJ43" s="139">
        <v>48.800000000000004</v>
      </c>
      <c r="AK43" s="19">
        <v>49.81</v>
      </c>
      <c r="AL43" s="139">
        <v>49.7</v>
      </c>
      <c r="AM43" s="25">
        <v>17</v>
      </c>
    </row>
    <row r="44" spans="3:39" x14ac:dyDescent="0.2">
      <c r="C44" s="18">
        <v>16</v>
      </c>
      <c r="D44" s="19">
        <v>7.11</v>
      </c>
      <c r="E44" s="139">
        <v>7</v>
      </c>
      <c r="F44" s="19">
        <v>8.6</v>
      </c>
      <c r="G44" s="139">
        <v>8.4</v>
      </c>
      <c r="H44" s="19">
        <v>13.12</v>
      </c>
      <c r="I44" s="139">
        <v>12.9</v>
      </c>
      <c r="J44" s="19">
        <v>26.41</v>
      </c>
      <c r="K44" s="139">
        <v>26.200000000000003</v>
      </c>
      <c r="L44" s="19">
        <v>61.61</v>
      </c>
      <c r="M44" s="139">
        <v>61.4</v>
      </c>
      <c r="N44" s="20">
        <v>2.2204999999999999</v>
      </c>
      <c r="O44" s="20">
        <v>5.1105</v>
      </c>
      <c r="P44" s="20">
        <v>10.5289</v>
      </c>
      <c r="Q44" s="19">
        <v>8.48</v>
      </c>
      <c r="R44" s="139">
        <v>8.2999999999999989</v>
      </c>
      <c r="S44" s="19">
        <v>10.1</v>
      </c>
      <c r="T44" s="139">
        <v>9.9</v>
      </c>
      <c r="U44" s="19">
        <v>18.850000000000001</v>
      </c>
      <c r="V44" s="139">
        <v>18.700000000000003</v>
      </c>
      <c r="W44" s="19">
        <v>65.16</v>
      </c>
      <c r="X44" s="139">
        <v>65.099999999999994</v>
      </c>
      <c r="Y44" s="19">
        <v>7.34</v>
      </c>
      <c r="Z44" s="19">
        <v>1.48</v>
      </c>
      <c r="AA44" s="19">
        <v>2.48</v>
      </c>
      <c r="AB44" s="19">
        <v>4.76</v>
      </c>
      <c r="AC44" s="19">
        <v>10.64</v>
      </c>
      <c r="AD44" s="19">
        <v>8.48</v>
      </c>
      <c r="AE44" s="19">
        <v>22.24</v>
      </c>
      <c r="AF44" s="19">
        <v>25.85</v>
      </c>
      <c r="AG44" s="19">
        <v>26.98</v>
      </c>
      <c r="AH44" s="20">
        <v>21.547899999999998</v>
      </c>
      <c r="AI44" s="19">
        <v>49.35</v>
      </c>
      <c r="AJ44" s="139">
        <v>49.300000000000004</v>
      </c>
      <c r="AK44" s="19">
        <v>50.15</v>
      </c>
      <c r="AL44" s="139">
        <v>50.1</v>
      </c>
      <c r="AM44" s="25">
        <v>16</v>
      </c>
    </row>
    <row r="45" spans="3:39" x14ac:dyDescent="0.2">
      <c r="C45" s="84">
        <v>15</v>
      </c>
      <c r="D45" s="85">
        <v>7.2</v>
      </c>
      <c r="E45" s="140"/>
      <c r="F45" s="85">
        <v>8.6999999999999993</v>
      </c>
      <c r="G45" s="140">
        <v>8.5</v>
      </c>
      <c r="H45" s="85">
        <v>13.29</v>
      </c>
      <c r="I45" s="140">
        <v>13.1</v>
      </c>
      <c r="J45" s="85">
        <v>26.71</v>
      </c>
      <c r="K45" s="140">
        <v>26.5</v>
      </c>
      <c r="L45" s="85">
        <v>62.64</v>
      </c>
      <c r="M45" s="140">
        <v>62.4</v>
      </c>
      <c r="N45" s="86">
        <v>2.2431999999999999</v>
      </c>
      <c r="O45" s="86">
        <v>5.1731999999999996</v>
      </c>
      <c r="P45" s="86">
        <v>11.043699999999999</v>
      </c>
      <c r="Q45" s="85">
        <v>8.61</v>
      </c>
      <c r="R45" s="140">
        <v>8.5</v>
      </c>
      <c r="S45" s="85">
        <v>10.31</v>
      </c>
      <c r="T45" s="140">
        <v>10.199999999999999</v>
      </c>
      <c r="U45" s="85">
        <v>19.28</v>
      </c>
      <c r="V45" s="140">
        <v>19.100000000000001</v>
      </c>
      <c r="W45" s="85">
        <v>66.16</v>
      </c>
      <c r="X45" s="140">
        <v>66.099999999999994</v>
      </c>
      <c r="Y45" s="85">
        <v>7.44</v>
      </c>
      <c r="Z45" s="85">
        <v>1.46</v>
      </c>
      <c r="AA45" s="85">
        <v>2.41</v>
      </c>
      <c r="AB45" s="85">
        <v>4.63</v>
      </c>
      <c r="AC45" s="85">
        <v>10.47</v>
      </c>
      <c r="AD45" s="85">
        <v>8.25</v>
      </c>
      <c r="AE45" s="85">
        <v>21.46</v>
      </c>
      <c r="AF45" s="85">
        <v>24.85</v>
      </c>
      <c r="AG45" s="85">
        <v>25.9</v>
      </c>
      <c r="AH45" s="86">
        <v>22.3674</v>
      </c>
      <c r="AI45" s="85">
        <v>49.82</v>
      </c>
      <c r="AJ45" s="140">
        <v>49.7</v>
      </c>
      <c r="AK45" s="85">
        <v>50.5</v>
      </c>
      <c r="AL45" s="140">
        <v>50.4</v>
      </c>
      <c r="AM45" s="94">
        <v>15</v>
      </c>
    </row>
    <row r="46" spans="3:39" x14ac:dyDescent="0.2">
      <c r="C46" s="18">
        <v>14</v>
      </c>
      <c r="D46" s="19">
        <v>7.28</v>
      </c>
      <c r="E46" s="139">
        <v>7.1</v>
      </c>
      <c r="F46" s="19">
        <v>8.81</v>
      </c>
      <c r="G46" s="139">
        <v>8.6999999999999993</v>
      </c>
      <c r="H46" s="19">
        <v>13.46</v>
      </c>
      <c r="I46" s="139">
        <v>13.299999999999999</v>
      </c>
      <c r="J46" s="19">
        <v>27.01</v>
      </c>
      <c r="K46" s="139">
        <v>26.8</v>
      </c>
      <c r="L46" s="19">
        <v>63.68</v>
      </c>
      <c r="M46" s="139">
        <v>63.5</v>
      </c>
      <c r="N46" s="20">
        <v>2.2658</v>
      </c>
      <c r="O46" s="20">
        <v>5.2358000000000002</v>
      </c>
      <c r="P46" s="20">
        <v>11.1584</v>
      </c>
      <c r="Q46" s="19">
        <v>8.73</v>
      </c>
      <c r="R46" s="139">
        <v>8.6</v>
      </c>
      <c r="S46" s="19">
        <v>10.52</v>
      </c>
      <c r="T46" s="139">
        <v>10.4</v>
      </c>
      <c r="U46" s="19">
        <v>19.72</v>
      </c>
      <c r="V46" s="139">
        <v>19.5</v>
      </c>
      <c r="W46" s="19">
        <v>67.150000000000006</v>
      </c>
      <c r="X46" s="139">
        <v>67.099999999999994</v>
      </c>
      <c r="Y46" s="19">
        <v>7.54</v>
      </c>
      <c r="Z46" s="19">
        <v>1.44</v>
      </c>
      <c r="AA46" s="19">
        <v>2.33</v>
      </c>
      <c r="AB46" s="19">
        <v>4.5</v>
      </c>
      <c r="AC46" s="19">
        <v>10.29</v>
      </c>
      <c r="AD46" s="19">
        <v>8.02</v>
      </c>
      <c r="AE46" s="19">
        <v>20.68</v>
      </c>
      <c r="AF46" s="19">
        <v>23.85</v>
      </c>
      <c r="AG46" s="19">
        <v>24.81</v>
      </c>
      <c r="AH46" s="20">
        <v>23.186800000000002</v>
      </c>
      <c r="AI46" s="19">
        <v>50.29</v>
      </c>
      <c r="AJ46" s="139">
        <v>50.2</v>
      </c>
      <c r="AK46" s="19">
        <v>50.84</v>
      </c>
      <c r="AL46" s="139">
        <v>50.7</v>
      </c>
      <c r="AM46" s="25">
        <v>14</v>
      </c>
    </row>
    <row r="47" spans="3:39" x14ac:dyDescent="0.2">
      <c r="C47" s="18">
        <v>13</v>
      </c>
      <c r="D47" s="19">
        <v>7.37</v>
      </c>
      <c r="E47" s="139">
        <v>7.1999999999999993</v>
      </c>
      <c r="F47" s="19">
        <v>8.91</v>
      </c>
      <c r="G47" s="139">
        <v>8.7999999999999989</v>
      </c>
      <c r="H47" s="19">
        <v>13.63</v>
      </c>
      <c r="I47" s="139">
        <v>13.4</v>
      </c>
      <c r="J47" s="19">
        <v>27.31</v>
      </c>
      <c r="K47" s="139">
        <v>27.1</v>
      </c>
      <c r="L47" s="19">
        <v>64.72</v>
      </c>
      <c r="M47" s="139">
        <v>64.5</v>
      </c>
      <c r="N47" s="20">
        <v>2.2884000000000002</v>
      </c>
      <c r="O47" s="20">
        <v>5.2984</v>
      </c>
      <c r="P47" s="20">
        <v>11.273199999999999</v>
      </c>
      <c r="Q47" s="19">
        <v>8.85</v>
      </c>
      <c r="R47" s="139">
        <v>8.6999999999999993</v>
      </c>
      <c r="S47" s="19">
        <v>10.73</v>
      </c>
      <c r="T47" s="139">
        <v>10.6</v>
      </c>
      <c r="U47" s="19">
        <v>20.16</v>
      </c>
      <c r="V47" s="139">
        <v>20</v>
      </c>
      <c r="W47" s="19">
        <v>68.150000000000006</v>
      </c>
      <c r="X47" s="139">
        <v>68.099999999999994</v>
      </c>
      <c r="Y47" s="19">
        <v>8.0399999999999991</v>
      </c>
      <c r="Z47" s="19">
        <v>1.42</v>
      </c>
      <c r="AA47" s="19">
        <v>2.25</v>
      </c>
      <c r="AB47" s="19">
        <v>4.37</v>
      </c>
      <c r="AC47" s="19">
        <v>10.119999999999999</v>
      </c>
      <c r="AD47" s="19">
        <v>7.79</v>
      </c>
      <c r="AE47" s="19">
        <v>19.899999999999999</v>
      </c>
      <c r="AF47" s="19">
        <v>22.85</v>
      </c>
      <c r="AG47" s="19">
        <v>23.73</v>
      </c>
      <c r="AH47" s="20">
        <v>24.0063</v>
      </c>
      <c r="AI47" s="19">
        <v>50.76</v>
      </c>
      <c r="AJ47" s="139">
        <v>50.7</v>
      </c>
      <c r="AK47" s="19">
        <v>51.19</v>
      </c>
      <c r="AL47" s="139">
        <v>51.1</v>
      </c>
      <c r="AM47" s="25">
        <v>13</v>
      </c>
    </row>
    <row r="48" spans="3:39" x14ac:dyDescent="0.2">
      <c r="C48" s="18">
        <v>12</v>
      </c>
      <c r="D48" s="19">
        <v>7.45</v>
      </c>
      <c r="E48" s="139">
        <v>7.3</v>
      </c>
      <c r="F48" s="19">
        <v>9.02</v>
      </c>
      <c r="G48" s="139">
        <v>8.9</v>
      </c>
      <c r="H48" s="19">
        <v>13.8</v>
      </c>
      <c r="I48" s="139">
        <v>13.6</v>
      </c>
      <c r="J48" s="19">
        <v>27.62</v>
      </c>
      <c r="K48" s="139">
        <v>27.400000000000002</v>
      </c>
      <c r="L48" s="19">
        <v>65.760000000000005</v>
      </c>
      <c r="M48" s="139">
        <v>65.599999999999994</v>
      </c>
      <c r="N48" s="20">
        <v>2.3111000000000002</v>
      </c>
      <c r="O48" s="20">
        <v>5.3611000000000004</v>
      </c>
      <c r="P48" s="20">
        <v>11.3879</v>
      </c>
      <c r="Q48" s="19">
        <v>8.9700000000000006</v>
      </c>
      <c r="R48" s="139">
        <v>8.7999999999999989</v>
      </c>
      <c r="S48" s="19">
        <v>10.95</v>
      </c>
      <c r="T48" s="139">
        <v>10.799999999999999</v>
      </c>
      <c r="U48" s="19">
        <v>20.59</v>
      </c>
      <c r="V48" s="139">
        <v>20.400000000000002</v>
      </c>
      <c r="W48" s="19">
        <v>69.150000000000006</v>
      </c>
      <c r="X48" s="139">
        <v>69.099999999999994</v>
      </c>
      <c r="Y48" s="19">
        <v>8.14</v>
      </c>
      <c r="Z48" s="19">
        <v>1.4</v>
      </c>
      <c r="AA48" s="19">
        <v>2.17</v>
      </c>
      <c r="AB48" s="19">
        <v>4.24</v>
      </c>
      <c r="AC48" s="19">
        <v>9.94</v>
      </c>
      <c r="AD48" s="19">
        <v>7.55</v>
      </c>
      <c r="AE48" s="19">
        <v>19.12</v>
      </c>
      <c r="AF48" s="19">
        <v>21.86</v>
      </c>
      <c r="AG48" s="19">
        <v>22.65</v>
      </c>
      <c r="AH48" s="20">
        <v>24.425799999999999</v>
      </c>
      <c r="AI48" s="19">
        <v>51.23</v>
      </c>
      <c r="AJ48" s="139">
        <v>51.1</v>
      </c>
      <c r="AK48" s="19">
        <v>51.53</v>
      </c>
      <c r="AL48" s="139">
        <v>51.4</v>
      </c>
      <c r="AM48" s="25">
        <v>12</v>
      </c>
    </row>
    <row r="49" spans="3:39" x14ac:dyDescent="0.2">
      <c r="C49" s="18">
        <v>11</v>
      </c>
      <c r="D49" s="19">
        <v>7.53</v>
      </c>
      <c r="E49" s="139">
        <v>7.3999999999999995</v>
      </c>
      <c r="F49" s="19">
        <v>9.1199999999999992</v>
      </c>
      <c r="G49" s="139">
        <v>9</v>
      </c>
      <c r="H49" s="19">
        <v>13.97</v>
      </c>
      <c r="I49" s="139">
        <v>13.799999999999999</v>
      </c>
      <c r="J49" s="19">
        <v>27.92</v>
      </c>
      <c r="K49" s="139">
        <v>27.700000000000003</v>
      </c>
      <c r="L49" s="19">
        <v>66.8</v>
      </c>
      <c r="M49" s="139">
        <v>66.599999999999994</v>
      </c>
      <c r="N49" s="20">
        <v>2.3336999999999999</v>
      </c>
      <c r="O49" s="20">
        <v>5.4237000000000002</v>
      </c>
      <c r="P49" s="20">
        <v>11.502599999999999</v>
      </c>
      <c r="Q49" s="19">
        <v>9.09</v>
      </c>
      <c r="R49" s="139">
        <v>8.9</v>
      </c>
      <c r="S49" s="19">
        <v>11.16</v>
      </c>
      <c r="T49" s="139">
        <v>11</v>
      </c>
      <c r="U49" s="19">
        <v>21.03</v>
      </c>
      <c r="V49" s="139">
        <v>20.8</v>
      </c>
      <c r="W49" s="19">
        <v>70.150000000000006</v>
      </c>
      <c r="X49" s="139">
        <v>70.099999999999994</v>
      </c>
      <c r="Y49" s="19">
        <v>8.24</v>
      </c>
      <c r="Z49" s="19">
        <v>1.38</v>
      </c>
      <c r="AA49" s="19">
        <v>2.09</v>
      </c>
      <c r="AB49" s="19">
        <v>4.1100000000000003</v>
      </c>
      <c r="AC49" s="19">
        <v>9.77</v>
      </c>
      <c r="AD49" s="19">
        <v>7.32</v>
      </c>
      <c r="AE49" s="19">
        <v>18.34</v>
      </c>
      <c r="AF49" s="19">
        <v>20.86</v>
      </c>
      <c r="AG49" s="19">
        <v>21.57</v>
      </c>
      <c r="AH49" s="20">
        <v>25.2453</v>
      </c>
      <c r="AI49" s="19">
        <v>51.7</v>
      </c>
      <c r="AJ49" s="139">
        <v>51.6</v>
      </c>
      <c r="AK49" s="19">
        <v>51.87</v>
      </c>
      <c r="AL49" s="139">
        <v>51.800000000000004</v>
      </c>
      <c r="AM49" s="25">
        <v>11</v>
      </c>
    </row>
    <row r="50" spans="3:39" x14ac:dyDescent="0.2">
      <c r="C50" s="87">
        <v>10</v>
      </c>
      <c r="D50" s="88">
        <v>7.62</v>
      </c>
      <c r="E50" s="141">
        <v>7.5</v>
      </c>
      <c r="F50" s="88">
        <v>9.23</v>
      </c>
      <c r="G50" s="141">
        <v>9.1</v>
      </c>
      <c r="H50" s="88">
        <v>14.13</v>
      </c>
      <c r="I50" s="141">
        <v>13.9</v>
      </c>
      <c r="J50" s="88">
        <v>28.22</v>
      </c>
      <c r="K50" s="141">
        <v>28</v>
      </c>
      <c r="L50" s="88">
        <v>67.84</v>
      </c>
      <c r="M50" s="141">
        <v>67.599999999999994</v>
      </c>
      <c r="N50" s="89">
        <v>2.3563000000000001</v>
      </c>
      <c r="O50" s="89">
        <v>5.4863</v>
      </c>
      <c r="P50" s="89">
        <v>12.0174</v>
      </c>
      <c r="Q50" s="88">
        <v>9.2100000000000009</v>
      </c>
      <c r="R50" s="141">
        <v>9.1</v>
      </c>
      <c r="S50" s="88">
        <v>11.37</v>
      </c>
      <c r="T50" s="141">
        <v>11.2</v>
      </c>
      <c r="U50" s="88">
        <v>21.47</v>
      </c>
      <c r="V50" s="141">
        <v>21.3</v>
      </c>
      <c r="W50" s="88">
        <v>71.14</v>
      </c>
      <c r="X50" s="141">
        <v>71</v>
      </c>
      <c r="Y50" s="88">
        <v>8.34</v>
      </c>
      <c r="Z50" s="88">
        <v>1.35</v>
      </c>
      <c r="AA50" s="88">
        <v>2.0099999999999998</v>
      </c>
      <c r="AB50" s="88">
        <v>3.97</v>
      </c>
      <c r="AC50" s="88">
        <v>9.59</v>
      </c>
      <c r="AD50" s="88">
        <v>7.09</v>
      </c>
      <c r="AE50" s="88">
        <v>17.57</v>
      </c>
      <c r="AF50" s="88">
        <v>19.86</v>
      </c>
      <c r="AG50" s="88">
        <v>20.48</v>
      </c>
      <c r="AH50" s="89">
        <v>26.064699999999998</v>
      </c>
      <c r="AI50" s="88">
        <v>52.17</v>
      </c>
      <c r="AJ50" s="141">
        <v>52.1</v>
      </c>
      <c r="AK50" s="88">
        <v>52.22</v>
      </c>
      <c r="AL50" s="141">
        <v>52.1</v>
      </c>
      <c r="AM50" s="95">
        <v>10</v>
      </c>
    </row>
    <row r="51" spans="3:39" x14ac:dyDescent="0.2">
      <c r="C51" s="18">
        <v>9</v>
      </c>
      <c r="D51" s="19">
        <v>7.7</v>
      </c>
      <c r="E51" s="139">
        <v>7.5</v>
      </c>
      <c r="F51" s="19">
        <v>9.33</v>
      </c>
      <c r="G51" s="139">
        <v>9.1999999999999993</v>
      </c>
      <c r="H51" s="19">
        <v>14.3</v>
      </c>
      <c r="I51" s="139">
        <v>14.1</v>
      </c>
      <c r="J51" s="19">
        <v>28.52</v>
      </c>
      <c r="K51" s="139">
        <v>28.3</v>
      </c>
      <c r="L51" s="19">
        <v>68.88</v>
      </c>
      <c r="M51" s="139">
        <v>68.699999999999989</v>
      </c>
      <c r="N51" s="20">
        <v>2.3788999999999998</v>
      </c>
      <c r="O51" s="20">
        <v>5.5488999999999997</v>
      </c>
      <c r="P51" s="20">
        <v>12.132099999999999</v>
      </c>
      <c r="Q51" s="19">
        <v>9.33</v>
      </c>
      <c r="R51" s="139">
        <v>9.1999999999999993</v>
      </c>
      <c r="S51" s="19">
        <v>11.58</v>
      </c>
      <c r="T51" s="139">
        <v>11.4</v>
      </c>
      <c r="U51" s="19">
        <v>21.91</v>
      </c>
      <c r="V51" s="139">
        <v>21.700000000000003</v>
      </c>
      <c r="W51" s="19">
        <v>72.14</v>
      </c>
      <c r="X51" s="139">
        <v>72</v>
      </c>
      <c r="Y51" s="19">
        <v>8.44</v>
      </c>
      <c r="Z51" s="19">
        <v>1.33</v>
      </c>
      <c r="AA51" s="19">
        <v>1.93</v>
      </c>
      <c r="AB51" s="19">
        <v>3.84</v>
      </c>
      <c r="AC51" s="19">
        <v>9.42</v>
      </c>
      <c r="AD51" s="19">
        <v>6.86</v>
      </c>
      <c r="AE51" s="19">
        <v>16.79</v>
      </c>
      <c r="AF51" s="19">
        <v>18.86</v>
      </c>
      <c r="AG51" s="19">
        <v>19.399999999999999</v>
      </c>
      <c r="AH51" s="20">
        <v>26.484200000000001</v>
      </c>
      <c r="AI51" s="19">
        <v>52.64</v>
      </c>
      <c r="AJ51" s="139">
        <v>52.5</v>
      </c>
      <c r="AK51" s="19">
        <v>52.56</v>
      </c>
      <c r="AL51" s="139">
        <v>52.5</v>
      </c>
      <c r="AM51" s="25">
        <v>9</v>
      </c>
    </row>
    <row r="52" spans="3:39" x14ac:dyDescent="0.2">
      <c r="C52" s="18">
        <v>8</v>
      </c>
      <c r="D52" s="19">
        <v>7.78</v>
      </c>
      <c r="E52" s="139">
        <v>7.6</v>
      </c>
      <c r="F52" s="19">
        <v>9.44</v>
      </c>
      <c r="G52" s="139">
        <v>9.2999999999999989</v>
      </c>
      <c r="H52" s="19">
        <v>14.47</v>
      </c>
      <c r="I52" s="139">
        <v>14.299999999999999</v>
      </c>
      <c r="J52" s="19">
        <v>28.83</v>
      </c>
      <c r="K52" s="139">
        <v>28.6</v>
      </c>
      <c r="L52" s="19">
        <v>69.92</v>
      </c>
      <c r="M52" s="139">
        <v>69.699999999999989</v>
      </c>
      <c r="N52" s="20">
        <v>2.4016000000000002</v>
      </c>
      <c r="O52" s="20">
        <v>6.0115999999999996</v>
      </c>
      <c r="P52" s="20">
        <v>12.2468</v>
      </c>
      <c r="Q52" s="19">
        <v>9.4499999999999993</v>
      </c>
      <c r="R52" s="139">
        <v>9.2999999999999989</v>
      </c>
      <c r="S52" s="19">
        <v>11.8</v>
      </c>
      <c r="T52" s="139">
        <v>11.6</v>
      </c>
      <c r="U52" s="19">
        <v>22.34</v>
      </c>
      <c r="V52" s="139">
        <v>22.1</v>
      </c>
      <c r="W52" s="19">
        <v>73.14</v>
      </c>
      <c r="X52" s="139">
        <v>73</v>
      </c>
      <c r="Y52" s="19">
        <v>8.5399999999999991</v>
      </c>
      <c r="Z52" s="19">
        <v>1.31</v>
      </c>
      <c r="AA52" s="19">
        <v>1.85</v>
      </c>
      <c r="AB52" s="19">
        <v>3.71</v>
      </c>
      <c r="AC52" s="19">
        <v>9.24</v>
      </c>
      <c r="AD52" s="19">
        <v>6.62</v>
      </c>
      <c r="AE52" s="19">
        <v>16.010000000000002</v>
      </c>
      <c r="AF52" s="19">
        <v>17.87</v>
      </c>
      <c r="AG52" s="19">
        <v>18.32</v>
      </c>
      <c r="AH52" s="20">
        <v>27.303699999999999</v>
      </c>
      <c r="AI52" s="19">
        <v>53.11</v>
      </c>
      <c r="AJ52" s="139">
        <v>53</v>
      </c>
      <c r="AK52" s="19">
        <v>52.9</v>
      </c>
      <c r="AL52" s="139">
        <v>52.800000000000004</v>
      </c>
      <c r="AM52" s="25">
        <v>8</v>
      </c>
    </row>
    <row r="53" spans="3:39" x14ac:dyDescent="0.2">
      <c r="C53" s="18">
        <v>7</v>
      </c>
      <c r="D53" s="19">
        <v>7.87</v>
      </c>
      <c r="E53" s="139">
        <v>7.6999999999999993</v>
      </c>
      <c r="F53" s="19">
        <v>9.5399999999999991</v>
      </c>
      <c r="G53" s="139">
        <v>9.4</v>
      </c>
      <c r="H53" s="19">
        <v>14.64</v>
      </c>
      <c r="I53" s="139">
        <v>14.4</v>
      </c>
      <c r="J53" s="19">
        <v>29.13</v>
      </c>
      <c r="K53" s="139">
        <v>28.900000000000002</v>
      </c>
      <c r="L53" s="19">
        <v>70.959999999999994</v>
      </c>
      <c r="M53" s="139">
        <v>70.8</v>
      </c>
      <c r="N53" s="20">
        <v>2.4241999999999999</v>
      </c>
      <c r="O53" s="20">
        <v>6.0742000000000003</v>
      </c>
      <c r="P53" s="20">
        <v>12.361599999999999</v>
      </c>
      <c r="Q53" s="19">
        <v>9.57</v>
      </c>
      <c r="R53" s="139">
        <v>9.4</v>
      </c>
      <c r="S53" s="19">
        <v>12.01</v>
      </c>
      <c r="T53" s="139">
        <v>11.9</v>
      </c>
      <c r="U53" s="19">
        <v>22.78</v>
      </c>
      <c r="V53" s="139">
        <v>22.6</v>
      </c>
      <c r="W53" s="19">
        <v>74.14</v>
      </c>
      <c r="X53" s="139">
        <v>74</v>
      </c>
      <c r="Y53" s="19">
        <v>9.0399999999999991</v>
      </c>
      <c r="Z53" s="19">
        <v>1.29</v>
      </c>
      <c r="AA53" s="19">
        <v>1.77</v>
      </c>
      <c r="AB53" s="19">
        <v>3.58</v>
      </c>
      <c r="AC53" s="19">
        <v>9.07</v>
      </c>
      <c r="AD53" s="19">
        <v>6.39</v>
      </c>
      <c r="AE53" s="19">
        <v>15.23</v>
      </c>
      <c r="AF53" s="19">
        <v>16.87</v>
      </c>
      <c r="AG53" s="19">
        <v>17.239999999999998</v>
      </c>
      <c r="AH53" s="20">
        <v>28.123200000000001</v>
      </c>
      <c r="AI53" s="19">
        <v>53.58</v>
      </c>
      <c r="AJ53" s="139">
        <v>53.5</v>
      </c>
      <c r="AK53" s="19">
        <v>53.25</v>
      </c>
      <c r="AL53" s="139">
        <v>53.2</v>
      </c>
      <c r="AM53" s="25">
        <v>7</v>
      </c>
    </row>
    <row r="54" spans="3:39" x14ac:dyDescent="0.2">
      <c r="C54" s="18">
        <v>6</v>
      </c>
      <c r="D54" s="19">
        <v>7.95</v>
      </c>
      <c r="E54" s="139">
        <v>7.8</v>
      </c>
      <c r="F54" s="19">
        <v>9.65</v>
      </c>
      <c r="G54" s="139">
        <v>9.5</v>
      </c>
      <c r="H54" s="19">
        <v>14.81</v>
      </c>
      <c r="I54" s="139">
        <v>14.6</v>
      </c>
      <c r="J54" s="19">
        <v>29.43</v>
      </c>
      <c r="K54" s="139">
        <v>29.200000000000003</v>
      </c>
      <c r="L54" s="19">
        <v>72</v>
      </c>
      <c r="M54" s="139">
        <v>71.8</v>
      </c>
      <c r="N54" s="20">
        <v>2.4468000000000001</v>
      </c>
      <c r="O54" s="20">
        <v>6.1368</v>
      </c>
      <c r="P54" s="20">
        <v>12.4763</v>
      </c>
      <c r="Q54" s="19">
        <v>9.69</v>
      </c>
      <c r="R54" s="139">
        <v>9.5</v>
      </c>
      <c r="S54" s="19">
        <v>12.22</v>
      </c>
      <c r="T54" s="139">
        <v>12.1</v>
      </c>
      <c r="U54" s="19">
        <v>23.22</v>
      </c>
      <c r="V54" s="139">
        <v>23</v>
      </c>
      <c r="W54" s="19">
        <v>75.13</v>
      </c>
      <c r="X54" s="139">
        <v>75</v>
      </c>
      <c r="Y54" s="19">
        <v>9.14</v>
      </c>
      <c r="Z54" s="19">
        <v>1.27</v>
      </c>
      <c r="AA54" s="19">
        <v>1.69</v>
      </c>
      <c r="AB54" s="19">
        <v>3.45</v>
      </c>
      <c r="AC54" s="19">
        <v>8.89</v>
      </c>
      <c r="AD54" s="19">
        <v>6.16</v>
      </c>
      <c r="AE54" s="19">
        <v>14.45</v>
      </c>
      <c r="AF54" s="19">
        <v>15.87</v>
      </c>
      <c r="AG54" s="19">
        <v>16.149999999999999</v>
      </c>
      <c r="AH54" s="20">
        <v>28.5426</v>
      </c>
      <c r="AI54" s="19">
        <v>54.05</v>
      </c>
      <c r="AJ54" s="139">
        <v>54</v>
      </c>
      <c r="AK54" s="19">
        <v>53.59</v>
      </c>
      <c r="AL54" s="139">
        <v>53.5</v>
      </c>
      <c r="AM54" s="25">
        <v>6</v>
      </c>
    </row>
    <row r="55" spans="3:39" x14ac:dyDescent="0.2">
      <c r="C55" s="84">
        <v>5</v>
      </c>
      <c r="D55" s="85">
        <v>8.0399999999999991</v>
      </c>
      <c r="E55" s="140">
        <v>7.8999999999999995</v>
      </c>
      <c r="F55" s="85">
        <v>9.75</v>
      </c>
      <c r="G55" s="140">
        <v>9.6</v>
      </c>
      <c r="H55" s="85">
        <v>14.98</v>
      </c>
      <c r="I55" s="140">
        <v>14.799999999999999</v>
      </c>
      <c r="J55" s="85">
        <v>29.73</v>
      </c>
      <c r="K55" s="140">
        <v>29.5</v>
      </c>
      <c r="L55" s="85">
        <v>73.03</v>
      </c>
      <c r="M55" s="140">
        <v>72.8</v>
      </c>
      <c r="N55" s="86">
        <v>2.4695</v>
      </c>
      <c r="O55" s="86">
        <v>6.1994999999999996</v>
      </c>
      <c r="P55" s="86">
        <v>12.591100000000001</v>
      </c>
      <c r="Q55" s="85">
        <v>9.82</v>
      </c>
      <c r="R55" s="140">
        <v>9.6999999999999993</v>
      </c>
      <c r="S55" s="85">
        <v>12.43</v>
      </c>
      <c r="T55" s="140">
        <v>12.299999999999999</v>
      </c>
      <c r="U55" s="85">
        <v>23.65</v>
      </c>
      <c r="V55" s="140">
        <v>23.5</v>
      </c>
      <c r="W55" s="85">
        <v>76.13</v>
      </c>
      <c r="X55" s="140">
        <v>76</v>
      </c>
      <c r="Y55" s="85">
        <v>9.24</v>
      </c>
      <c r="Z55" s="85">
        <v>1.25</v>
      </c>
      <c r="AA55" s="85">
        <v>1.62</v>
      </c>
      <c r="AB55" s="85">
        <v>3.32</v>
      </c>
      <c r="AC55" s="85">
        <v>8.7200000000000006</v>
      </c>
      <c r="AD55" s="85">
        <v>5.93</v>
      </c>
      <c r="AE55" s="85">
        <v>13.67</v>
      </c>
      <c r="AF55" s="85">
        <v>14.87</v>
      </c>
      <c r="AG55" s="85">
        <v>15.07</v>
      </c>
      <c r="AH55" s="86">
        <v>29.362100000000002</v>
      </c>
      <c r="AI55" s="85">
        <v>54.52</v>
      </c>
      <c r="AJ55" s="140">
        <v>54.4</v>
      </c>
      <c r="AK55" s="85">
        <v>53.94</v>
      </c>
      <c r="AL55" s="140">
        <v>53.8</v>
      </c>
      <c r="AM55" s="94">
        <v>5</v>
      </c>
    </row>
    <row r="56" spans="3:39" x14ac:dyDescent="0.2">
      <c r="C56" s="18">
        <v>4</v>
      </c>
      <c r="D56" s="19">
        <v>8.1199999999999992</v>
      </c>
      <c r="E56" s="139">
        <v>8</v>
      </c>
      <c r="F56" s="19">
        <v>9.86</v>
      </c>
      <c r="G56" s="139">
        <v>9.6999999999999993</v>
      </c>
      <c r="H56" s="19">
        <v>15.14</v>
      </c>
      <c r="I56" s="139">
        <v>14.9</v>
      </c>
      <c r="J56" s="19">
        <v>30.03</v>
      </c>
      <c r="K56" s="139">
        <v>29.8</v>
      </c>
      <c r="L56" s="19">
        <v>74.069999999999993</v>
      </c>
      <c r="M56" s="139">
        <v>73.899999999999991</v>
      </c>
      <c r="N56" s="20">
        <v>2.4921000000000002</v>
      </c>
      <c r="O56" s="20">
        <v>6.2621000000000002</v>
      </c>
      <c r="P56" s="20">
        <v>13.1058</v>
      </c>
      <c r="Q56" s="19">
        <v>9.94</v>
      </c>
      <c r="R56" s="139">
        <v>9.7999999999999989</v>
      </c>
      <c r="S56" s="19">
        <v>12.64</v>
      </c>
      <c r="T56" s="139">
        <v>12.5</v>
      </c>
      <c r="U56" s="19">
        <v>24.09</v>
      </c>
      <c r="V56" s="139">
        <v>23.900000000000002</v>
      </c>
      <c r="W56" s="19">
        <v>77.13</v>
      </c>
      <c r="X56" s="139">
        <v>77</v>
      </c>
      <c r="Y56" s="19">
        <v>9.34</v>
      </c>
      <c r="Z56" s="19">
        <v>1.22</v>
      </c>
      <c r="AA56" s="19">
        <v>1.54</v>
      </c>
      <c r="AB56" s="19">
        <v>3.19</v>
      </c>
      <c r="AC56" s="19">
        <v>8.5399999999999991</v>
      </c>
      <c r="AD56" s="19">
        <v>5.7</v>
      </c>
      <c r="AE56" s="19">
        <v>12.89</v>
      </c>
      <c r="AF56" s="19">
        <v>13.87</v>
      </c>
      <c r="AG56" s="19">
        <v>13.99</v>
      </c>
      <c r="AH56" s="20">
        <v>30.1816</v>
      </c>
      <c r="AI56" s="19">
        <v>54.99</v>
      </c>
      <c r="AJ56" s="139">
        <v>54.9</v>
      </c>
      <c r="AK56" s="19">
        <v>54.28</v>
      </c>
      <c r="AL56" s="139">
        <v>54.2</v>
      </c>
      <c r="AM56" s="25">
        <v>4</v>
      </c>
    </row>
    <row r="57" spans="3:39" x14ac:dyDescent="0.2">
      <c r="C57" s="18">
        <v>3</v>
      </c>
      <c r="D57" s="19">
        <v>8.1999999999999993</v>
      </c>
      <c r="E57" s="139"/>
      <c r="F57" s="19">
        <v>9.9600000000000009</v>
      </c>
      <c r="G57" s="139">
        <v>9.7999999999999989</v>
      </c>
      <c r="H57" s="19">
        <v>15.31</v>
      </c>
      <c r="I57" s="139">
        <v>15.1</v>
      </c>
      <c r="J57" s="19">
        <v>30.34</v>
      </c>
      <c r="K57" s="139">
        <v>30.1</v>
      </c>
      <c r="L57" s="19">
        <v>75.11</v>
      </c>
      <c r="M57" s="139">
        <v>74.899999999999991</v>
      </c>
      <c r="N57" s="20">
        <v>2.5146999999999999</v>
      </c>
      <c r="O57" s="20">
        <v>6.3247</v>
      </c>
      <c r="P57" s="20">
        <v>13.220499999999999</v>
      </c>
      <c r="Q57" s="19">
        <v>10.06</v>
      </c>
      <c r="R57" s="139">
        <v>9.9</v>
      </c>
      <c r="S57" s="19">
        <v>12.86</v>
      </c>
      <c r="T57" s="139">
        <v>12.7</v>
      </c>
      <c r="U57" s="19">
        <v>24.53</v>
      </c>
      <c r="V57" s="139">
        <v>24.3</v>
      </c>
      <c r="W57" s="19">
        <v>78.13</v>
      </c>
      <c r="X57" s="139">
        <v>78</v>
      </c>
      <c r="Y57" s="19">
        <v>9.44</v>
      </c>
      <c r="Z57" s="19">
        <v>1.2</v>
      </c>
      <c r="AA57" s="19">
        <v>1.46</v>
      </c>
      <c r="AB57" s="19">
        <v>3.06</v>
      </c>
      <c r="AC57" s="19">
        <v>8.3699999999999992</v>
      </c>
      <c r="AD57" s="19">
        <v>5.46</v>
      </c>
      <c r="AE57" s="19">
        <v>12.11</v>
      </c>
      <c r="AF57" s="19">
        <v>12.88</v>
      </c>
      <c r="AG57" s="19">
        <v>12.91</v>
      </c>
      <c r="AH57" s="20">
        <v>31.001100000000001</v>
      </c>
      <c r="AI57" s="19">
        <v>55.46</v>
      </c>
      <c r="AJ57" s="139">
        <v>55.4</v>
      </c>
      <c r="AK57" s="19">
        <v>54.62</v>
      </c>
      <c r="AL57" s="139">
        <v>54.5</v>
      </c>
      <c r="AM57" s="25">
        <v>3</v>
      </c>
    </row>
    <row r="58" spans="3:39" x14ac:dyDescent="0.2">
      <c r="C58" s="18">
        <v>2</v>
      </c>
      <c r="D58" s="19">
        <v>8.2899999999999991</v>
      </c>
      <c r="E58" s="139">
        <v>8.1</v>
      </c>
      <c r="F58" s="19">
        <v>10.07</v>
      </c>
      <c r="G58" s="139">
        <v>9.9</v>
      </c>
      <c r="H58" s="19">
        <v>15.48</v>
      </c>
      <c r="I58" s="139">
        <v>15.299999999999999</v>
      </c>
      <c r="J58" s="19">
        <v>30.64</v>
      </c>
      <c r="K58" s="139">
        <v>30.4</v>
      </c>
      <c r="L58" s="19">
        <v>76.150000000000006</v>
      </c>
      <c r="M58" s="139">
        <v>76</v>
      </c>
      <c r="N58" s="20">
        <v>2.5373999999999999</v>
      </c>
      <c r="O58" s="20">
        <v>6.3874000000000004</v>
      </c>
      <c r="P58" s="20">
        <v>13.3353</v>
      </c>
      <c r="Q58" s="19">
        <v>10.18</v>
      </c>
      <c r="R58" s="139">
        <v>10</v>
      </c>
      <c r="S58" s="19">
        <v>13.07</v>
      </c>
      <c r="T58" s="139">
        <v>12.9</v>
      </c>
      <c r="U58" s="19">
        <v>24.96</v>
      </c>
      <c r="V58" s="139">
        <v>24.8</v>
      </c>
      <c r="W58" s="19">
        <v>79.12</v>
      </c>
      <c r="X58" s="139">
        <v>79</v>
      </c>
      <c r="Y58" s="19">
        <v>9.5399999999999991</v>
      </c>
      <c r="Z58" s="19">
        <v>1.18</v>
      </c>
      <c r="AA58" s="19">
        <v>1.38</v>
      </c>
      <c r="AB58" s="19">
        <v>2.93</v>
      </c>
      <c r="AC58" s="19">
        <v>8.19</v>
      </c>
      <c r="AD58" s="19">
        <v>5.23</v>
      </c>
      <c r="AE58" s="19">
        <v>11.33</v>
      </c>
      <c r="AF58" s="19">
        <v>11.88</v>
      </c>
      <c r="AG58" s="19">
        <v>11.82</v>
      </c>
      <c r="AH58" s="20">
        <v>31.420500000000001</v>
      </c>
      <c r="AI58" s="19">
        <v>55.93</v>
      </c>
      <c r="AJ58" s="139">
        <v>55.800000000000004</v>
      </c>
      <c r="AK58" s="19">
        <v>54.97</v>
      </c>
      <c r="AL58" s="139">
        <v>54.9</v>
      </c>
      <c r="AM58" s="25">
        <v>2</v>
      </c>
    </row>
    <row r="59" spans="3:39" ht="13.5" thickBot="1" x14ac:dyDescent="0.25">
      <c r="C59" s="22">
        <v>1</v>
      </c>
      <c r="D59" s="23">
        <v>8.3699999999999992</v>
      </c>
      <c r="E59" s="142">
        <v>8.1999999999999993</v>
      </c>
      <c r="F59" s="23">
        <v>10.17</v>
      </c>
      <c r="G59" s="142">
        <v>10</v>
      </c>
      <c r="H59" s="23">
        <v>15.65</v>
      </c>
      <c r="I59" s="142">
        <v>15.5</v>
      </c>
      <c r="J59" s="23">
        <v>30.94</v>
      </c>
      <c r="K59" s="142">
        <v>30.7</v>
      </c>
      <c r="L59" s="23">
        <v>77.19</v>
      </c>
      <c r="M59" s="142">
        <v>77</v>
      </c>
      <c r="N59" s="24">
        <v>2.56</v>
      </c>
      <c r="O59" s="24">
        <v>6.45</v>
      </c>
      <c r="P59" s="24">
        <v>13.45</v>
      </c>
      <c r="Q59" s="23">
        <v>10.3</v>
      </c>
      <c r="R59" s="142">
        <v>10.1</v>
      </c>
      <c r="S59" s="23">
        <v>13.28</v>
      </c>
      <c r="T59" s="142">
        <v>13.1</v>
      </c>
      <c r="U59" s="23">
        <v>25.4</v>
      </c>
      <c r="V59" s="142">
        <v>25.200000000000003</v>
      </c>
      <c r="W59" s="23">
        <v>80.12</v>
      </c>
      <c r="X59" s="142">
        <v>80</v>
      </c>
      <c r="Y59" s="23">
        <v>10.039999999999999</v>
      </c>
      <c r="Z59" s="23">
        <v>1.1599999999999999</v>
      </c>
      <c r="AA59" s="23">
        <v>1.3</v>
      </c>
      <c r="AB59" s="23">
        <v>2.8</v>
      </c>
      <c r="AC59" s="23">
        <v>8.02</v>
      </c>
      <c r="AD59" s="23">
        <v>5</v>
      </c>
      <c r="AE59" s="23">
        <v>10.55</v>
      </c>
      <c r="AF59" s="23">
        <v>10.88</v>
      </c>
      <c r="AG59" s="23">
        <v>10.74</v>
      </c>
      <c r="AH59" s="24">
        <v>32.24</v>
      </c>
      <c r="AI59" s="23">
        <v>56.4</v>
      </c>
      <c r="AJ59" s="142">
        <v>56.300000000000004</v>
      </c>
      <c r="AK59" s="23">
        <v>55.31</v>
      </c>
      <c r="AL59" s="142">
        <v>55.2</v>
      </c>
      <c r="AM59" s="126">
        <v>1</v>
      </c>
    </row>
    <row r="60" spans="3:39" x14ac:dyDescent="0.2">
      <c r="AM60" s="80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4">
    <tabColor rgb="FFFFC000"/>
  </sheetPr>
  <dimension ref="A1:AM61"/>
  <sheetViews>
    <sheetView zoomScale="45" zoomScaleNormal="45" workbookViewId="0">
      <selection activeCell="I2" sqref="I2:Z2"/>
    </sheetView>
  </sheetViews>
  <sheetFormatPr baseColWidth="10" defaultColWidth="11.42578125" defaultRowHeight="12.75" x14ac:dyDescent="0.2"/>
  <cols>
    <col min="1" max="1" width="7.5703125" style="6" customWidth="1"/>
    <col min="2" max="2" width="11.42578125" style="6" customWidth="1"/>
    <col min="3" max="3" width="11.85546875" style="6" customWidth="1"/>
    <col min="4" max="4" width="17.85546875" style="6" bestFit="1" customWidth="1"/>
    <col min="5" max="5" width="17.85546875" style="6" customWidth="1"/>
    <col min="6" max="6" width="17.85546875" style="6" bestFit="1" customWidth="1"/>
    <col min="7" max="7" width="17.85546875" style="6" customWidth="1"/>
    <col min="8" max="8" width="17.85546875" style="6" bestFit="1" customWidth="1"/>
    <col min="9" max="9" width="17.85546875" style="6" customWidth="1"/>
    <col min="10" max="10" width="17.85546875" style="6" bestFit="1" customWidth="1"/>
    <col min="11" max="11" width="17.85546875" style="6" customWidth="1"/>
    <col min="12" max="12" width="17.85546875" style="6" bestFit="1" customWidth="1"/>
    <col min="13" max="13" width="17.85546875" style="6" customWidth="1"/>
    <col min="14" max="14" width="11" style="6" customWidth="1"/>
    <col min="15" max="15" width="12.5703125" style="6" customWidth="1"/>
    <col min="16" max="16" width="11.5703125" style="6" bestFit="1" customWidth="1"/>
    <col min="17" max="17" width="23.5703125" style="6" bestFit="1" customWidth="1"/>
    <col min="18" max="18" width="23.5703125" style="6" customWidth="1"/>
    <col min="19" max="20" width="24.140625" style="6" customWidth="1"/>
    <col min="21" max="22" width="26" style="6" customWidth="1"/>
    <col min="23" max="24" width="27.5703125" style="6" customWidth="1"/>
    <col min="25" max="25" width="14.7109375" style="6" customWidth="1"/>
    <col min="26" max="26" width="13.140625" style="6" customWidth="1"/>
    <col min="27" max="27" width="13.42578125" style="6" customWidth="1"/>
    <col min="28" max="28" width="14.7109375" style="6" customWidth="1"/>
    <col min="29" max="29" width="14.5703125" style="6" customWidth="1"/>
    <col min="30" max="30" width="9.140625" style="6" customWidth="1"/>
    <col min="31" max="31" width="9.5703125" style="6" customWidth="1"/>
    <col min="32" max="32" width="12" style="6" customWidth="1"/>
    <col min="33" max="33" width="11.42578125" style="6" customWidth="1"/>
    <col min="34" max="34" width="13.28515625" style="6" bestFit="1" customWidth="1"/>
    <col min="35" max="36" width="17.85546875" style="6" customWidth="1"/>
    <col min="37" max="37" width="14.42578125" style="6" bestFit="1" customWidth="1"/>
    <col min="38" max="38" width="14.42578125" style="6" customWidth="1"/>
    <col min="39" max="39" width="10.7109375" style="6" customWidth="1"/>
    <col min="40" max="16384" width="11.42578125" style="6"/>
  </cols>
  <sheetData>
    <row r="1" spans="1:39" x14ac:dyDescent="0.2">
      <c r="A1"/>
      <c r="B1"/>
      <c r="C1" s="1"/>
      <c r="D1" s="1"/>
      <c r="E1" s="1"/>
      <c r="F1"/>
      <c r="G1"/>
      <c r="H1" s="3"/>
      <c r="I1"/>
      <c r="J1"/>
      <c r="K1"/>
      <c r="L1"/>
      <c r="M1" s="2"/>
      <c r="N1" s="1"/>
      <c r="O1"/>
      <c r="P1"/>
      <c r="Q1"/>
      <c r="R1"/>
      <c r="S1"/>
      <c r="T1"/>
      <c r="U1"/>
      <c r="V1"/>
      <c r="W1"/>
      <c r="X1"/>
      <c r="Y1"/>
      <c r="Z1"/>
    </row>
    <row r="2" spans="1:39" ht="26.25" x14ac:dyDescent="0.4">
      <c r="A2"/>
      <c r="B2"/>
      <c r="C2" s="1"/>
      <c r="D2" s="1"/>
      <c r="E2" s="1"/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A3"/>
      <c r="B3"/>
      <c r="C3" s="1"/>
      <c r="D3" s="1"/>
      <c r="E3" s="1"/>
      <c r="F3"/>
      <c r="G3"/>
      <c r="H3" s="3"/>
      <c r="I3"/>
      <c r="J3"/>
      <c r="K3"/>
      <c r="L3"/>
      <c r="M3" s="2"/>
      <c r="N3" s="1"/>
      <c r="O3"/>
      <c r="P3"/>
      <c r="Q3"/>
      <c r="R3"/>
      <c r="S3"/>
      <c r="T3"/>
      <c r="U3"/>
      <c r="V3"/>
      <c r="W3"/>
      <c r="X3"/>
      <c r="Y3"/>
      <c r="Z3"/>
    </row>
    <row r="4" spans="1:39" ht="25.5" x14ac:dyDescent="0.35">
      <c r="A4"/>
      <c r="B4"/>
      <c r="C4" s="1"/>
      <c r="D4" s="1"/>
      <c r="E4" s="1"/>
      <c r="F4"/>
      <c r="G4"/>
      <c r="H4" s="3"/>
      <c r="I4" s="182" t="s">
        <v>179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ht="51" customHeight="1" x14ac:dyDescent="0.2">
      <c r="A5"/>
      <c r="B5"/>
      <c r="C5" s="1"/>
      <c r="D5" s="1"/>
      <c r="E5" s="1"/>
      <c r="F5"/>
      <c r="G5"/>
      <c r="H5" s="3"/>
      <c r="I5"/>
      <c r="J5"/>
      <c r="K5"/>
      <c r="L5"/>
      <c r="M5" s="2"/>
      <c r="N5" s="1"/>
      <c r="O5"/>
      <c r="P5"/>
      <c r="Q5"/>
      <c r="R5"/>
      <c r="S5"/>
      <c r="T5"/>
      <c r="U5"/>
      <c r="V5"/>
      <c r="W5"/>
      <c r="X5"/>
      <c r="Y5"/>
      <c r="Z5"/>
    </row>
    <row r="6" spans="1:39" ht="48" customHeight="1" x14ac:dyDescent="0.2">
      <c r="A6"/>
      <c r="B6"/>
      <c r="C6" s="1"/>
      <c r="D6" s="1"/>
      <c r="E6" s="1"/>
      <c r="F6"/>
      <c r="G6"/>
      <c r="H6" s="3"/>
      <c r="I6"/>
      <c r="J6"/>
      <c r="K6"/>
      <c r="L6"/>
      <c r="M6" s="2"/>
      <c r="N6" s="1"/>
      <c r="O6"/>
      <c r="P6"/>
      <c r="Q6"/>
      <c r="R6"/>
      <c r="S6"/>
      <c r="T6"/>
      <c r="U6"/>
      <c r="V6"/>
      <c r="W6"/>
      <c r="X6"/>
      <c r="Y6"/>
      <c r="Z6"/>
    </row>
    <row r="7" spans="1:39" x14ac:dyDescent="0.2">
      <c r="A7"/>
      <c r="B7"/>
      <c r="C7" s="1"/>
      <c r="D7" s="1"/>
      <c r="E7" s="1"/>
      <c r="F7"/>
      <c r="G7"/>
      <c r="H7" s="3"/>
      <c r="I7"/>
      <c r="J7"/>
      <c r="K7"/>
      <c r="L7"/>
      <c r="M7" s="2"/>
      <c r="N7" s="1"/>
      <c r="O7"/>
      <c r="P7"/>
      <c r="Q7"/>
      <c r="R7"/>
      <c r="S7"/>
      <c r="T7"/>
      <c r="U7"/>
      <c r="V7"/>
      <c r="W7"/>
      <c r="X7"/>
      <c r="Y7"/>
      <c r="Z7"/>
    </row>
    <row r="8" spans="1:39" ht="49.5" customHeight="1" x14ac:dyDescent="0.2"/>
    <row r="9" spans="1:39" s="61" customFormat="1" ht="49.5" customHeight="1" thickBot="1" x14ac:dyDescent="0.25">
      <c r="A9" s="59"/>
      <c r="B9" s="59"/>
      <c r="C9" s="60"/>
      <c r="D9" s="60"/>
      <c r="E9" s="168" t="str">
        <f>Ben_F!F8</f>
        <v>MàJ: 05/11/2017</v>
      </c>
      <c r="G9" s="134"/>
      <c r="H9" s="134"/>
      <c r="I9" s="162"/>
      <c r="L9" s="62"/>
      <c r="M9" s="62"/>
      <c r="N9" s="63"/>
    </row>
    <row r="10" spans="1:39" ht="75.75" thickBot="1" x14ac:dyDescent="0.25">
      <c r="C10" s="15" t="s">
        <v>50</v>
      </c>
      <c r="D10" s="31" t="s">
        <v>37</v>
      </c>
      <c r="E10" s="31" t="s">
        <v>150</v>
      </c>
      <c r="F10" s="31" t="s">
        <v>38</v>
      </c>
      <c r="G10" s="31" t="s">
        <v>149</v>
      </c>
      <c r="H10" s="32" t="s">
        <v>27</v>
      </c>
      <c r="I10" s="32" t="s">
        <v>128</v>
      </c>
      <c r="J10" s="32" t="s">
        <v>45</v>
      </c>
      <c r="K10" s="32" t="s">
        <v>148</v>
      </c>
      <c r="L10" s="32" t="s">
        <v>44</v>
      </c>
      <c r="M10" s="32" t="s">
        <v>147</v>
      </c>
      <c r="N10" s="32" t="s">
        <v>10</v>
      </c>
      <c r="O10" s="32" t="s">
        <v>11</v>
      </c>
      <c r="P10" s="32" t="s">
        <v>6</v>
      </c>
      <c r="Q10" s="32" t="s">
        <v>80</v>
      </c>
      <c r="R10" s="32" t="s">
        <v>141</v>
      </c>
      <c r="S10" s="32" t="s">
        <v>81</v>
      </c>
      <c r="T10" s="32" t="s">
        <v>156</v>
      </c>
      <c r="U10" s="32" t="s">
        <v>32</v>
      </c>
      <c r="V10" s="32" t="s">
        <v>139</v>
      </c>
      <c r="W10" s="32" t="s">
        <v>39</v>
      </c>
      <c r="X10" s="32" t="s">
        <v>143</v>
      </c>
      <c r="Y10" s="32" t="s">
        <v>12</v>
      </c>
      <c r="Z10" s="32" t="s">
        <v>5</v>
      </c>
      <c r="AA10" s="32" t="s">
        <v>4</v>
      </c>
      <c r="AB10" s="32" t="s">
        <v>3</v>
      </c>
      <c r="AC10" s="32" t="s">
        <v>117</v>
      </c>
      <c r="AD10" s="32" t="s">
        <v>113</v>
      </c>
      <c r="AE10" s="32" t="s">
        <v>112</v>
      </c>
      <c r="AF10" s="32" t="s">
        <v>114</v>
      </c>
      <c r="AG10" s="32" t="s">
        <v>20</v>
      </c>
      <c r="AH10" s="32" t="s">
        <v>25</v>
      </c>
      <c r="AI10" s="32" t="s">
        <v>40</v>
      </c>
      <c r="AJ10" s="32" t="s">
        <v>157</v>
      </c>
      <c r="AK10" s="32" t="s">
        <v>67</v>
      </c>
      <c r="AL10" s="32" t="s">
        <v>152</v>
      </c>
      <c r="AM10" s="30" t="s">
        <v>50</v>
      </c>
    </row>
    <row r="11" spans="1:39" ht="18" x14ac:dyDescent="0.25">
      <c r="C11" s="109">
        <v>50</v>
      </c>
      <c r="D11" s="110">
        <v>6.34</v>
      </c>
      <c r="E11" s="163">
        <v>6.1999999999999993</v>
      </c>
      <c r="F11" s="110">
        <v>7.27</v>
      </c>
      <c r="G11" s="163">
        <v>7.1</v>
      </c>
      <c r="H11" s="110">
        <v>11.25</v>
      </c>
      <c r="I11" s="163">
        <v>11.1</v>
      </c>
      <c r="J11" s="110">
        <v>22.76</v>
      </c>
      <c r="K11" s="163">
        <v>22.6</v>
      </c>
      <c r="L11" s="110">
        <v>52.52</v>
      </c>
      <c r="M11" s="163">
        <v>52.300000000000004</v>
      </c>
      <c r="N11" s="111">
        <v>2.0179</v>
      </c>
      <c r="O11" s="111">
        <v>4.1037999999999997</v>
      </c>
      <c r="P11" s="111">
        <v>9.1315000000000008</v>
      </c>
      <c r="Q11" s="110">
        <v>7.09</v>
      </c>
      <c r="R11" s="163">
        <v>6.8999999999999995</v>
      </c>
      <c r="S11" s="110">
        <v>8.06</v>
      </c>
      <c r="T11" s="163">
        <v>7.8999999999999995</v>
      </c>
      <c r="U11" s="110">
        <v>13.07</v>
      </c>
      <c r="V11" s="163">
        <v>12.9</v>
      </c>
      <c r="W11" s="110">
        <v>57.14</v>
      </c>
      <c r="X11" s="163">
        <v>56.9</v>
      </c>
      <c r="Y11" s="111">
        <v>6.3605999999999998</v>
      </c>
      <c r="Z11" s="110">
        <v>1.95</v>
      </c>
      <c r="AA11" s="110">
        <v>4.3600000000000003</v>
      </c>
      <c r="AB11" s="110">
        <v>6.6</v>
      </c>
      <c r="AC11" s="110">
        <v>14.2</v>
      </c>
      <c r="AD11" s="110">
        <v>16.13</v>
      </c>
      <c r="AE11" s="110">
        <v>59.27</v>
      </c>
      <c r="AF11" s="110">
        <v>70.62</v>
      </c>
      <c r="AG11" s="110">
        <v>57.18</v>
      </c>
      <c r="AH11" s="111">
        <v>13.3</v>
      </c>
      <c r="AI11" s="110">
        <v>47</v>
      </c>
      <c r="AJ11" s="163">
        <v>46.9</v>
      </c>
      <c r="AK11" s="110">
        <v>44.31</v>
      </c>
      <c r="AL11" s="163">
        <v>44.2</v>
      </c>
      <c r="AM11" s="112">
        <v>50</v>
      </c>
    </row>
    <row r="12" spans="1:39" ht="18" x14ac:dyDescent="0.25">
      <c r="C12" s="33">
        <v>49</v>
      </c>
      <c r="D12" s="34">
        <v>6.4</v>
      </c>
      <c r="E12" s="164"/>
      <c r="F12" s="34">
        <v>7.34</v>
      </c>
      <c r="G12" s="164">
        <v>7.1999999999999993</v>
      </c>
      <c r="H12" s="34">
        <v>11.35</v>
      </c>
      <c r="I12" s="164">
        <v>11.2</v>
      </c>
      <c r="J12" s="34">
        <v>23</v>
      </c>
      <c r="K12" s="164">
        <v>22.8</v>
      </c>
      <c r="L12" s="34">
        <v>53.2</v>
      </c>
      <c r="M12" s="164">
        <v>53</v>
      </c>
      <c r="N12" s="35">
        <v>2.0343</v>
      </c>
      <c r="O12" s="35">
        <v>4.1550000000000002</v>
      </c>
      <c r="P12" s="35">
        <v>9.2352000000000007</v>
      </c>
      <c r="Q12" s="34">
        <v>7.18</v>
      </c>
      <c r="R12" s="164">
        <v>7</v>
      </c>
      <c r="S12" s="34">
        <v>8.17</v>
      </c>
      <c r="T12" s="164">
        <v>8</v>
      </c>
      <c r="U12" s="34">
        <v>13.22</v>
      </c>
      <c r="V12" s="164">
        <v>13</v>
      </c>
      <c r="W12" s="34">
        <v>57.92</v>
      </c>
      <c r="X12" s="164">
        <v>57.7</v>
      </c>
      <c r="Y12" s="35">
        <v>6.4204999999999997</v>
      </c>
      <c r="Z12" s="34">
        <v>1.91</v>
      </c>
      <c r="AA12" s="34">
        <v>4.2699999999999996</v>
      </c>
      <c r="AB12" s="34">
        <v>6.52</v>
      </c>
      <c r="AC12" s="34">
        <v>13.94</v>
      </c>
      <c r="AD12" s="34">
        <v>15.77</v>
      </c>
      <c r="AE12" s="34">
        <v>56.36</v>
      </c>
      <c r="AF12" s="34">
        <v>67.25</v>
      </c>
      <c r="AG12" s="34">
        <v>54.51</v>
      </c>
      <c r="AH12" s="35">
        <v>13.385999999999999</v>
      </c>
      <c r="AI12" s="34">
        <v>47.2</v>
      </c>
      <c r="AJ12" s="164">
        <v>47.1</v>
      </c>
      <c r="AK12" s="34">
        <v>44.46</v>
      </c>
      <c r="AL12" s="164">
        <v>44.4</v>
      </c>
      <c r="AM12" s="36">
        <v>49</v>
      </c>
    </row>
    <row r="13" spans="1:39" ht="18" x14ac:dyDescent="0.25">
      <c r="C13" s="33">
        <v>48</v>
      </c>
      <c r="D13" s="34">
        <v>6.46</v>
      </c>
      <c r="E13" s="164">
        <v>6.3</v>
      </c>
      <c r="F13" s="34">
        <v>7.4</v>
      </c>
      <c r="G13" s="164"/>
      <c r="H13" s="34">
        <v>11.45</v>
      </c>
      <c r="I13" s="164">
        <v>11.299999999999999</v>
      </c>
      <c r="J13" s="34">
        <v>23.25</v>
      </c>
      <c r="K13" s="164">
        <v>23.1</v>
      </c>
      <c r="L13" s="34">
        <v>53.87</v>
      </c>
      <c r="M13" s="164">
        <v>53.7</v>
      </c>
      <c r="N13" s="35">
        <v>2.0507</v>
      </c>
      <c r="O13" s="35">
        <v>4.2062999999999997</v>
      </c>
      <c r="P13" s="35">
        <v>9.3389000000000006</v>
      </c>
      <c r="Q13" s="34">
        <v>7.27</v>
      </c>
      <c r="R13" s="164">
        <v>7.1</v>
      </c>
      <c r="S13" s="34">
        <v>8.2799999999999994</v>
      </c>
      <c r="T13" s="164">
        <v>8.1</v>
      </c>
      <c r="U13" s="34">
        <v>13.36</v>
      </c>
      <c r="V13" s="164">
        <v>13.2</v>
      </c>
      <c r="W13" s="34">
        <v>58.71</v>
      </c>
      <c r="X13" s="164">
        <v>58.5</v>
      </c>
      <c r="Y13" s="35">
        <v>6.4804000000000004</v>
      </c>
      <c r="Z13" s="34">
        <v>1.88</v>
      </c>
      <c r="AA13" s="34">
        <v>4.18</v>
      </c>
      <c r="AB13" s="34">
        <v>6.43</v>
      </c>
      <c r="AC13" s="34">
        <v>13.67</v>
      </c>
      <c r="AD13" s="34">
        <v>15.42</v>
      </c>
      <c r="AE13" s="34">
        <v>53.46</v>
      </c>
      <c r="AF13" s="34">
        <v>63.87</v>
      </c>
      <c r="AG13" s="34">
        <v>51.85</v>
      </c>
      <c r="AH13" s="35">
        <v>13.472</v>
      </c>
      <c r="AI13" s="34">
        <v>47.4</v>
      </c>
      <c r="AJ13" s="164">
        <v>47.300000000000004</v>
      </c>
      <c r="AK13" s="34">
        <v>44.61</v>
      </c>
      <c r="AL13" s="164">
        <v>44.5</v>
      </c>
      <c r="AM13" s="36">
        <v>48</v>
      </c>
    </row>
    <row r="14" spans="1:39" ht="18" x14ac:dyDescent="0.25">
      <c r="C14" s="33">
        <v>47</v>
      </c>
      <c r="D14" s="34">
        <v>6.52</v>
      </c>
      <c r="E14" s="164">
        <v>6.3999999999999995</v>
      </c>
      <c r="F14" s="34">
        <v>7.47</v>
      </c>
      <c r="G14" s="164">
        <v>7.3</v>
      </c>
      <c r="H14" s="34">
        <v>11.54</v>
      </c>
      <c r="I14" s="164"/>
      <c r="J14" s="34">
        <v>23.49</v>
      </c>
      <c r="K14" s="164">
        <v>23.3</v>
      </c>
      <c r="L14" s="34">
        <v>54.55</v>
      </c>
      <c r="M14" s="164">
        <v>54.4</v>
      </c>
      <c r="N14" s="35">
        <v>2.0672000000000001</v>
      </c>
      <c r="O14" s="35">
        <v>4.2575000000000003</v>
      </c>
      <c r="P14" s="35">
        <v>9.4426000000000005</v>
      </c>
      <c r="Q14" s="34">
        <v>7.35</v>
      </c>
      <c r="R14" s="164">
        <v>7.1999999999999993</v>
      </c>
      <c r="S14" s="34">
        <v>8.4</v>
      </c>
      <c r="T14" s="164">
        <v>8.1999999999999993</v>
      </c>
      <c r="U14" s="34">
        <v>13.51</v>
      </c>
      <c r="V14" s="164">
        <v>13.299999999999999</v>
      </c>
      <c r="W14" s="34">
        <v>59.49</v>
      </c>
      <c r="X14" s="164">
        <v>59.300000000000004</v>
      </c>
      <c r="Y14" s="35">
        <v>6.5401999999999996</v>
      </c>
      <c r="Z14" s="34">
        <v>1.84</v>
      </c>
      <c r="AA14" s="34">
        <v>4.08</v>
      </c>
      <c r="AB14" s="34">
        <v>6.35</v>
      </c>
      <c r="AC14" s="34">
        <v>13.41</v>
      </c>
      <c r="AD14" s="34">
        <v>15.06</v>
      </c>
      <c r="AE14" s="34">
        <v>50.55</v>
      </c>
      <c r="AF14" s="34">
        <v>60.5</v>
      </c>
      <c r="AG14" s="34">
        <v>49.18</v>
      </c>
      <c r="AH14" s="35">
        <v>13.558</v>
      </c>
      <c r="AI14" s="34">
        <v>47.61</v>
      </c>
      <c r="AJ14" s="164">
        <v>47.5</v>
      </c>
      <c r="AK14" s="34">
        <v>44.76</v>
      </c>
      <c r="AL14" s="164">
        <v>44.7</v>
      </c>
      <c r="AM14" s="36">
        <v>47</v>
      </c>
    </row>
    <row r="15" spans="1:39" ht="18" x14ac:dyDescent="0.25">
      <c r="C15" s="33">
        <v>46</v>
      </c>
      <c r="D15" s="34">
        <v>6.58</v>
      </c>
      <c r="E15" s="164"/>
      <c r="F15" s="34">
        <v>7.53</v>
      </c>
      <c r="G15" s="164">
        <v>7.3999999999999995</v>
      </c>
      <c r="H15" s="34">
        <v>11.64</v>
      </c>
      <c r="I15" s="164">
        <v>11.4</v>
      </c>
      <c r="J15" s="34">
        <v>23.74</v>
      </c>
      <c r="K15" s="164">
        <v>23.5</v>
      </c>
      <c r="L15" s="34">
        <v>55.22</v>
      </c>
      <c r="M15" s="164">
        <v>55</v>
      </c>
      <c r="N15" s="35">
        <v>2.0836000000000001</v>
      </c>
      <c r="O15" s="35">
        <v>4.3087999999999997</v>
      </c>
      <c r="P15" s="35">
        <v>9.5463000000000005</v>
      </c>
      <c r="Q15" s="34">
        <v>7.44</v>
      </c>
      <c r="R15" s="164">
        <v>7.3</v>
      </c>
      <c r="S15" s="34">
        <v>8.51</v>
      </c>
      <c r="T15" s="164">
        <v>8.4</v>
      </c>
      <c r="U15" s="34">
        <v>13.65</v>
      </c>
      <c r="V15" s="164">
        <v>13.5</v>
      </c>
      <c r="W15" s="34">
        <v>60.28</v>
      </c>
      <c r="X15" s="164">
        <v>60.1</v>
      </c>
      <c r="Y15" s="35">
        <v>7.0000999999999998</v>
      </c>
      <c r="Z15" s="34">
        <v>1.81</v>
      </c>
      <c r="AA15" s="34">
        <v>3.99</v>
      </c>
      <c r="AB15" s="34">
        <v>6.26</v>
      </c>
      <c r="AC15" s="34">
        <v>13.14</v>
      </c>
      <c r="AD15" s="34">
        <v>14.71</v>
      </c>
      <c r="AE15" s="34">
        <v>47.65</v>
      </c>
      <c r="AF15" s="34">
        <v>57.12</v>
      </c>
      <c r="AG15" s="34">
        <v>46.52</v>
      </c>
      <c r="AH15" s="35">
        <v>14.044</v>
      </c>
      <c r="AI15" s="34">
        <v>47.81</v>
      </c>
      <c r="AJ15" s="164">
        <v>47.7</v>
      </c>
      <c r="AK15" s="34">
        <v>44.91</v>
      </c>
      <c r="AL15" s="164">
        <v>44.800000000000004</v>
      </c>
      <c r="AM15" s="36">
        <v>46</v>
      </c>
    </row>
    <row r="16" spans="1:39" ht="18" x14ac:dyDescent="0.25">
      <c r="C16" s="113">
        <v>45</v>
      </c>
      <c r="D16" s="114">
        <v>6.64</v>
      </c>
      <c r="E16" s="165">
        <v>6.5</v>
      </c>
      <c r="F16" s="114">
        <v>7.6</v>
      </c>
      <c r="G16" s="165"/>
      <c r="H16" s="114">
        <v>11.74</v>
      </c>
      <c r="I16" s="165">
        <v>11.5</v>
      </c>
      <c r="J16" s="114">
        <v>23.98</v>
      </c>
      <c r="K16" s="165">
        <v>23.8</v>
      </c>
      <c r="L16" s="114">
        <v>55.9</v>
      </c>
      <c r="M16" s="165">
        <v>55.7</v>
      </c>
      <c r="N16" s="115">
        <v>2.1</v>
      </c>
      <c r="O16" s="115">
        <v>4.3600000000000003</v>
      </c>
      <c r="P16" s="115">
        <v>10.050000000000001</v>
      </c>
      <c r="Q16" s="114">
        <v>7.53</v>
      </c>
      <c r="R16" s="165">
        <v>7.3999999999999995</v>
      </c>
      <c r="S16" s="114">
        <v>8.6199999999999992</v>
      </c>
      <c r="T16" s="165">
        <v>8.5</v>
      </c>
      <c r="U16" s="114">
        <v>13.8</v>
      </c>
      <c r="V16" s="165">
        <v>13.6</v>
      </c>
      <c r="W16" s="114">
        <v>61.06</v>
      </c>
      <c r="X16" s="165">
        <v>60.9</v>
      </c>
      <c r="Y16" s="115">
        <v>7.06</v>
      </c>
      <c r="Z16" s="114">
        <v>1.77</v>
      </c>
      <c r="AA16" s="114">
        <v>3.9</v>
      </c>
      <c r="AB16" s="114">
        <v>6.18</v>
      </c>
      <c r="AC16" s="114">
        <v>12.88</v>
      </c>
      <c r="AD16" s="114">
        <v>14.35</v>
      </c>
      <c r="AE16" s="114">
        <v>44.74</v>
      </c>
      <c r="AF16" s="114">
        <v>53.75</v>
      </c>
      <c r="AG16" s="114">
        <v>43.85</v>
      </c>
      <c r="AH16" s="115">
        <v>14.13</v>
      </c>
      <c r="AI16" s="114">
        <v>48.01</v>
      </c>
      <c r="AJ16" s="165">
        <v>47.9</v>
      </c>
      <c r="AK16" s="114">
        <v>45.06</v>
      </c>
      <c r="AL16" s="165">
        <v>45</v>
      </c>
      <c r="AM16" s="116">
        <v>45</v>
      </c>
    </row>
    <row r="17" spans="3:39" ht="18" x14ac:dyDescent="0.25">
      <c r="C17" s="33">
        <v>44</v>
      </c>
      <c r="D17" s="34">
        <v>6.67</v>
      </c>
      <c r="E17" s="164"/>
      <c r="F17" s="34">
        <v>7.65</v>
      </c>
      <c r="G17" s="164">
        <v>7.5</v>
      </c>
      <c r="H17" s="34">
        <v>11.83</v>
      </c>
      <c r="I17" s="164">
        <v>11.6</v>
      </c>
      <c r="J17" s="34">
        <v>24.17</v>
      </c>
      <c r="K17" s="164">
        <v>24</v>
      </c>
      <c r="L17" s="34">
        <v>56.34</v>
      </c>
      <c r="M17" s="164">
        <v>56.1</v>
      </c>
      <c r="N17" s="35">
        <v>2.1112000000000002</v>
      </c>
      <c r="O17" s="35">
        <v>4.3795999999999999</v>
      </c>
      <c r="P17" s="35">
        <v>10.0924</v>
      </c>
      <c r="Q17" s="34">
        <v>7.57</v>
      </c>
      <c r="R17" s="164">
        <v>7.3999999999999995</v>
      </c>
      <c r="S17" s="34">
        <v>8.68</v>
      </c>
      <c r="T17" s="164">
        <v>8.5</v>
      </c>
      <c r="U17" s="34">
        <v>13.96</v>
      </c>
      <c r="V17" s="164">
        <v>13.799999999999999</v>
      </c>
      <c r="W17" s="34">
        <v>61.59</v>
      </c>
      <c r="X17" s="164">
        <v>61.4</v>
      </c>
      <c r="Y17" s="35">
        <v>7.0792000000000002</v>
      </c>
      <c r="Z17" s="34">
        <v>1.76</v>
      </c>
      <c r="AA17" s="34">
        <v>3.84</v>
      </c>
      <c r="AB17" s="34">
        <v>6.11</v>
      </c>
      <c r="AC17" s="34">
        <v>12.76</v>
      </c>
      <c r="AD17" s="34">
        <v>14.09</v>
      </c>
      <c r="AE17" s="34">
        <v>43.8</v>
      </c>
      <c r="AF17" s="34">
        <v>52.62</v>
      </c>
      <c r="AG17" s="34">
        <v>42.96</v>
      </c>
      <c r="AH17" s="35">
        <v>14.226800000000001</v>
      </c>
      <c r="AI17" s="34">
        <v>48.16</v>
      </c>
      <c r="AJ17" s="164">
        <v>48.1</v>
      </c>
      <c r="AK17" s="34">
        <v>45.21</v>
      </c>
      <c r="AL17" s="164">
        <v>45.1</v>
      </c>
      <c r="AM17" s="36">
        <v>44</v>
      </c>
    </row>
    <row r="18" spans="3:39" ht="18" x14ac:dyDescent="0.25">
      <c r="C18" s="33">
        <v>43</v>
      </c>
      <c r="D18" s="34">
        <v>6.7</v>
      </c>
      <c r="E18" s="164"/>
      <c r="F18" s="34">
        <v>7.69</v>
      </c>
      <c r="G18" s="164"/>
      <c r="H18" s="34">
        <v>11.92</v>
      </c>
      <c r="I18" s="164">
        <v>11.7</v>
      </c>
      <c r="J18" s="34">
        <v>24.35</v>
      </c>
      <c r="K18" s="164">
        <v>24.200000000000003</v>
      </c>
      <c r="L18" s="34">
        <v>56.78</v>
      </c>
      <c r="M18" s="164">
        <v>56.6</v>
      </c>
      <c r="N18" s="35">
        <v>2.1223999999999998</v>
      </c>
      <c r="O18" s="35">
        <v>4.3992000000000004</v>
      </c>
      <c r="P18" s="35">
        <v>10.1348</v>
      </c>
      <c r="Q18" s="34">
        <v>7.61</v>
      </c>
      <c r="R18" s="164">
        <v>7.5</v>
      </c>
      <c r="S18" s="34">
        <v>8.74</v>
      </c>
      <c r="T18" s="164">
        <v>8.6</v>
      </c>
      <c r="U18" s="34">
        <v>14.12</v>
      </c>
      <c r="V18" s="164">
        <v>13.9</v>
      </c>
      <c r="W18" s="34">
        <v>62.12</v>
      </c>
      <c r="X18" s="164">
        <v>61.9</v>
      </c>
      <c r="Y18" s="35">
        <v>7.0983999999999998</v>
      </c>
      <c r="Z18" s="34">
        <v>1.74</v>
      </c>
      <c r="AA18" s="34">
        <v>3.79</v>
      </c>
      <c r="AB18" s="34">
        <v>6.04</v>
      </c>
      <c r="AC18" s="34">
        <v>12.63</v>
      </c>
      <c r="AD18" s="34">
        <v>13.83</v>
      </c>
      <c r="AE18" s="34">
        <v>42.86</v>
      </c>
      <c r="AF18" s="34">
        <v>51.49</v>
      </c>
      <c r="AG18" s="34">
        <v>42.06</v>
      </c>
      <c r="AH18" s="35">
        <v>14.323600000000001</v>
      </c>
      <c r="AI18" s="34">
        <v>48.31</v>
      </c>
      <c r="AJ18" s="164">
        <v>48.2</v>
      </c>
      <c r="AK18" s="34">
        <v>45.36</v>
      </c>
      <c r="AL18" s="164">
        <v>45.300000000000004</v>
      </c>
      <c r="AM18" s="36">
        <v>43</v>
      </c>
    </row>
    <row r="19" spans="3:39" ht="18" x14ac:dyDescent="0.25">
      <c r="C19" s="33">
        <v>42</v>
      </c>
      <c r="D19" s="34">
        <v>6.73</v>
      </c>
      <c r="E19" s="164">
        <v>6.6</v>
      </c>
      <c r="F19" s="34">
        <v>7.74</v>
      </c>
      <c r="G19" s="164">
        <v>7.6</v>
      </c>
      <c r="H19" s="34">
        <v>12</v>
      </c>
      <c r="I19" s="164">
        <v>11.799999999999999</v>
      </c>
      <c r="J19" s="34">
        <v>24.54</v>
      </c>
      <c r="K19" s="164">
        <v>24.3</v>
      </c>
      <c r="L19" s="34">
        <v>57.21</v>
      </c>
      <c r="M19" s="164">
        <v>57</v>
      </c>
      <c r="N19" s="35">
        <v>2.1335999999999999</v>
      </c>
      <c r="O19" s="35">
        <v>4.4188000000000001</v>
      </c>
      <c r="P19" s="35">
        <v>10.177199999999999</v>
      </c>
      <c r="Q19" s="34">
        <v>7.65</v>
      </c>
      <c r="R19" s="164">
        <v>7.5</v>
      </c>
      <c r="S19" s="34">
        <v>8.8000000000000007</v>
      </c>
      <c r="T19" s="164">
        <v>8.6</v>
      </c>
      <c r="U19" s="34">
        <v>14.29</v>
      </c>
      <c r="V19" s="164">
        <v>14.1</v>
      </c>
      <c r="W19" s="34">
        <v>62.64</v>
      </c>
      <c r="X19" s="164">
        <v>62.4</v>
      </c>
      <c r="Y19" s="35">
        <v>7.1176000000000004</v>
      </c>
      <c r="Z19" s="34">
        <v>1.73</v>
      </c>
      <c r="AA19" s="34">
        <v>3.73</v>
      </c>
      <c r="AB19" s="34">
        <v>5.97</v>
      </c>
      <c r="AC19" s="34">
        <v>12.51</v>
      </c>
      <c r="AD19" s="34">
        <v>13.56</v>
      </c>
      <c r="AE19" s="34">
        <v>41.93</v>
      </c>
      <c r="AF19" s="34">
        <v>50.37</v>
      </c>
      <c r="AG19" s="34">
        <v>41.17</v>
      </c>
      <c r="AH19" s="35">
        <v>14.420400000000001</v>
      </c>
      <c r="AI19" s="34">
        <v>48.46</v>
      </c>
      <c r="AJ19" s="164">
        <v>48.4</v>
      </c>
      <c r="AK19" s="34">
        <v>45.51</v>
      </c>
      <c r="AL19" s="164">
        <v>45.4</v>
      </c>
      <c r="AM19" s="36">
        <v>42</v>
      </c>
    </row>
    <row r="20" spans="3:39" ht="18" x14ac:dyDescent="0.25">
      <c r="C20" s="33">
        <v>41</v>
      </c>
      <c r="D20" s="34">
        <v>6.76</v>
      </c>
      <c r="E20" s="164"/>
      <c r="F20" s="34">
        <v>7.79</v>
      </c>
      <c r="G20" s="164"/>
      <c r="H20" s="34">
        <v>12.09</v>
      </c>
      <c r="I20" s="164">
        <v>11.9</v>
      </c>
      <c r="J20" s="34">
        <v>24.73</v>
      </c>
      <c r="K20" s="164">
        <v>24.5</v>
      </c>
      <c r="L20" s="34">
        <v>57.65</v>
      </c>
      <c r="M20" s="164">
        <v>57.5</v>
      </c>
      <c r="N20" s="35">
        <v>2.1448</v>
      </c>
      <c r="O20" s="35">
        <v>4.4383999999999997</v>
      </c>
      <c r="P20" s="35">
        <v>10.2196</v>
      </c>
      <c r="Q20" s="34">
        <v>7.69</v>
      </c>
      <c r="R20" s="164">
        <v>7.5</v>
      </c>
      <c r="S20" s="34">
        <v>8.86</v>
      </c>
      <c r="T20" s="164">
        <v>8.6999999999999993</v>
      </c>
      <c r="U20" s="34">
        <v>14.45</v>
      </c>
      <c r="V20" s="164">
        <v>14.299999999999999</v>
      </c>
      <c r="W20" s="34">
        <v>63.17</v>
      </c>
      <c r="X20" s="164">
        <v>63</v>
      </c>
      <c r="Y20" s="35">
        <v>7.1368</v>
      </c>
      <c r="Z20" s="34">
        <v>1.71</v>
      </c>
      <c r="AA20" s="34">
        <v>3.68</v>
      </c>
      <c r="AB20" s="34">
        <v>5.91</v>
      </c>
      <c r="AC20" s="34">
        <v>12.39</v>
      </c>
      <c r="AD20" s="34">
        <v>13.3</v>
      </c>
      <c r="AE20" s="34">
        <v>40.99</v>
      </c>
      <c r="AF20" s="34">
        <v>49.24</v>
      </c>
      <c r="AG20" s="34">
        <v>40.270000000000003</v>
      </c>
      <c r="AH20" s="35">
        <v>14.517200000000001</v>
      </c>
      <c r="AI20" s="34">
        <v>49.01</v>
      </c>
      <c r="AJ20" s="164">
        <v>48.9</v>
      </c>
      <c r="AK20" s="34">
        <v>45.66</v>
      </c>
      <c r="AL20" s="164">
        <v>45.6</v>
      </c>
      <c r="AM20" s="36">
        <v>41</v>
      </c>
    </row>
    <row r="21" spans="3:39" ht="18" x14ac:dyDescent="0.25">
      <c r="C21" s="117">
        <v>40</v>
      </c>
      <c r="D21" s="118">
        <v>6.79</v>
      </c>
      <c r="E21" s="166"/>
      <c r="F21" s="118">
        <v>7.84</v>
      </c>
      <c r="G21" s="166">
        <v>7.6999999999999993</v>
      </c>
      <c r="H21" s="118">
        <v>12.18</v>
      </c>
      <c r="I21" s="166">
        <v>12</v>
      </c>
      <c r="J21" s="118">
        <v>24.91</v>
      </c>
      <c r="K21" s="166">
        <v>24.700000000000003</v>
      </c>
      <c r="L21" s="118">
        <v>58.09</v>
      </c>
      <c r="M21" s="166">
        <v>57.9</v>
      </c>
      <c r="N21" s="119">
        <v>2.1560000000000001</v>
      </c>
      <c r="O21" s="119">
        <v>4.4580000000000002</v>
      </c>
      <c r="P21" s="119">
        <v>10.262</v>
      </c>
      <c r="Q21" s="118">
        <v>7.73</v>
      </c>
      <c r="R21" s="166">
        <v>7.6</v>
      </c>
      <c r="S21" s="118">
        <v>8.92</v>
      </c>
      <c r="T21" s="166">
        <v>8.7999999999999989</v>
      </c>
      <c r="U21" s="118">
        <v>14.61</v>
      </c>
      <c r="V21" s="166">
        <v>14.4</v>
      </c>
      <c r="W21" s="118">
        <v>63.7</v>
      </c>
      <c r="X21" s="166">
        <v>63.5</v>
      </c>
      <c r="Y21" s="119">
        <v>7.1559999999999997</v>
      </c>
      <c r="Z21" s="118">
        <v>1.7</v>
      </c>
      <c r="AA21" s="118">
        <v>3.62</v>
      </c>
      <c r="AB21" s="118">
        <v>5.84</v>
      </c>
      <c r="AC21" s="118">
        <v>12.26</v>
      </c>
      <c r="AD21" s="118">
        <v>13.04</v>
      </c>
      <c r="AE21" s="118">
        <v>40.049999999999997</v>
      </c>
      <c r="AF21" s="118">
        <v>48.11</v>
      </c>
      <c r="AG21" s="118">
        <v>39.380000000000003</v>
      </c>
      <c r="AH21" s="119">
        <v>15.013999999999999</v>
      </c>
      <c r="AI21" s="118">
        <v>49.16</v>
      </c>
      <c r="AJ21" s="166">
        <v>49.1</v>
      </c>
      <c r="AK21" s="118">
        <v>45.8</v>
      </c>
      <c r="AL21" s="166">
        <v>45.7</v>
      </c>
      <c r="AM21" s="120">
        <v>40</v>
      </c>
    </row>
    <row r="22" spans="3:39" ht="18" x14ac:dyDescent="0.25">
      <c r="C22" s="33">
        <v>39</v>
      </c>
      <c r="D22" s="34">
        <v>6.82</v>
      </c>
      <c r="E22" s="164">
        <v>6.6999999999999993</v>
      </c>
      <c r="F22" s="34">
        <v>7.88</v>
      </c>
      <c r="G22" s="164"/>
      <c r="H22" s="34">
        <v>12.27</v>
      </c>
      <c r="I22" s="164">
        <v>12.1</v>
      </c>
      <c r="J22" s="34">
        <v>25.1</v>
      </c>
      <c r="K22" s="164">
        <v>24.900000000000002</v>
      </c>
      <c r="L22" s="34">
        <v>58.53</v>
      </c>
      <c r="M22" s="164">
        <v>58.300000000000004</v>
      </c>
      <c r="N22" s="35">
        <v>2.1671999999999998</v>
      </c>
      <c r="O22" s="35">
        <v>4.4775999999999998</v>
      </c>
      <c r="P22" s="35">
        <v>10.304399999999999</v>
      </c>
      <c r="Q22" s="34">
        <v>7.77</v>
      </c>
      <c r="R22" s="164">
        <v>7.6</v>
      </c>
      <c r="S22" s="34">
        <v>8.98</v>
      </c>
      <c r="T22" s="164">
        <v>8.7999999999999989</v>
      </c>
      <c r="U22" s="34">
        <v>14.77</v>
      </c>
      <c r="V22" s="164">
        <v>14.6</v>
      </c>
      <c r="W22" s="34">
        <v>64.23</v>
      </c>
      <c r="X22" s="164">
        <v>64</v>
      </c>
      <c r="Y22" s="35">
        <v>7.1752000000000002</v>
      </c>
      <c r="Z22" s="34">
        <v>1.68</v>
      </c>
      <c r="AA22" s="34">
        <v>3.56</v>
      </c>
      <c r="AB22" s="34">
        <v>5.77</v>
      </c>
      <c r="AC22" s="34">
        <v>12.14</v>
      </c>
      <c r="AD22" s="34">
        <v>12.78</v>
      </c>
      <c r="AE22" s="34">
        <v>39.11</v>
      </c>
      <c r="AF22" s="34">
        <v>46.98</v>
      </c>
      <c r="AG22" s="34">
        <v>38.479999999999997</v>
      </c>
      <c r="AH22" s="35">
        <v>15.110799999999999</v>
      </c>
      <c r="AI22" s="34">
        <v>49.31</v>
      </c>
      <c r="AJ22" s="164">
        <v>49.2</v>
      </c>
      <c r="AK22" s="34">
        <v>45.95</v>
      </c>
      <c r="AL22" s="164">
        <v>45.9</v>
      </c>
      <c r="AM22" s="36">
        <v>39</v>
      </c>
    </row>
    <row r="23" spans="3:39" ht="18" x14ac:dyDescent="0.25">
      <c r="C23" s="33">
        <v>38</v>
      </c>
      <c r="D23" s="34">
        <v>6.85</v>
      </c>
      <c r="E23" s="164"/>
      <c r="F23" s="34">
        <v>7.93</v>
      </c>
      <c r="G23" s="164">
        <v>7.8</v>
      </c>
      <c r="H23" s="34">
        <v>12.36</v>
      </c>
      <c r="I23" s="164">
        <v>12.2</v>
      </c>
      <c r="J23" s="34">
        <v>25.28</v>
      </c>
      <c r="K23" s="164">
        <v>25.1</v>
      </c>
      <c r="L23" s="34">
        <v>58.96</v>
      </c>
      <c r="M23" s="164">
        <v>58.800000000000004</v>
      </c>
      <c r="N23" s="35">
        <v>2.1783999999999999</v>
      </c>
      <c r="O23" s="35">
        <v>4.4972000000000003</v>
      </c>
      <c r="P23" s="35">
        <v>10.3468</v>
      </c>
      <c r="Q23" s="34">
        <v>7.81</v>
      </c>
      <c r="R23" s="164">
        <v>7.6999999999999993</v>
      </c>
      <c r="S23" s="34">
        <v>9.0500000000000007</v>
      </c>
      <c r="T23" s="164">
        <v>8.9</v>
      </c>
      <c r="U23" s="34">
        <v>14.94</v>
      </c>
      <c r="V23" s="164">
        <v>14.7</v>
      </c>
      <c r="W23" s="34">
        <v>64.75</v>
      </c>
      <c r="X23" s="164">
        <v>64.599999999999994</v>
      </c>
      <c r="Y23" s="35">
        <v>7.1943999999999999</v>
      </c>
      <c r="Z23" s="34">
        <v>1.67</v>
      </c>
      <c r="AA23" s="34">
        <v>3.51</v>
      </c>
      <c r="AB23" s="34">
        <v>5.7</v>
      </c>
      <c r="AC23" s="34">
        <v>12.01</v>
      </c>
      <c r="AD23" s="34">
        <v>12.52</v>
      </c>
      <c r="AE23" s="34">
        <v>38.18</v>
      </c>
      <c r="AF23" s="34">
        <v>45.85</v>
      </c>
      <c r="AG23" s="34">
        <v>37.590000000000003</v>
      </c>
      <c r="AH23" s="35">
        <v>15.207599999999999</v>
      </c>
      <c r="AI23" s="34">
        <v>49.46</v>
      </c>
      <c r="AJ23" s="164">
        <v>49.4</v>
      </c>
      <c r="AK23" s="34">
        <v>46.1</v>
      </c>
      <c r="AL23" s="164">
        <v>46</v>
      </c>
      <c r="AM23" s="36">
        <v>38</v>
      </c>
    </row>
    <row r="24" spans="3:39" ht="18" x14ac:dyDescent="0.25">
      <c r="C24" s="33">
        <v>37</v>
      </c>
      <c r="D24" s="34">
        <v>6.88</v>
      </c>
      <c r="E24" s="164"/>
      <c r="F24" s="34">
        <v>7.98</v>
      </c>
      <c r="G24" s="164"/>
      <c r="H24" s="34">
        <v>12.44</v>
      </c>
      <c r="I24" s="164"/>
      <c r="J24" s="34">
        <v>25.47</v>
      </c>
      <c r="K24" s="164">
        <v>25.3</v>
      </c>
      <c r="L24" s="34">
        <v>59.4</v>
      </c>
      <c r="M24" s="164">
        <v>59.2</v>
      </c>
      <c r="N24" s="35">
        <v>2.1896</v>
      </c>
      <c r="O24" s="35">
        <v>4.5167999999999999</v>
      </c>
      <c r="P24" s="35">
        <v>10.389200000000001</v>
      </c>
      <c r="Q24" s="34">
        <v>7.85</v>
      </c>
      <c r="R24" s="164">
        <v>7.6999999999999993</v>
      </c>
      <c r="S24" s="34">
        <v>9.11</v>
      </c>
      <c r="T24" s="164">
        <v>9</v>
      </c>
      <c r="U24" s="34">
        <v>15.1</v>
      </c>
      <c r="V24" s="164">
        <v>14.9</v>
      </c>
      <c r="W24" s="34">
        <v>65.28</v>
      </c>
      <c r="X24" s="164">
        <v>65.099999999999994</v>
      </c>
      <c r="Y24" s="35">
        <v>7.2135999999999996</v>
      </c>
      <c r="Z24" s="34">
        <v>1.65</v>
      </c>
      <c r="AA24" s="34">
        <v>3.45</v>
      </c>
      <c r="AB24" s="34">
        <v>5.63</v>
      </c>
      <c r="AC24" s="34">
        <v>11.89</v>
      </c>
      <c r="AD24" s="34">
        <v>12.25</v>
      </c>
      <c r="AE24" s="34">
        <v>37.24</v>
      </c>
      <c r="AF24" s="34">
        <v>44.73</v>
      </c>
      <c r="AG24" s="34">
        <v>36.69</v>
      </c>
      <c r="AH24" s="35">
        <v>15.304399999999999</v>
      </c>
      <c r="AI24" s="34">
        <v>50.01</v>
      </c>
      <c r="AJ24" s="164">
        <v>49.9</v>
      </c>
      <c r="AK24" s="34">
        <v>46.25</v>
      </c>
      <c r="AL24" s="164">
        <v>46.2</v>
      </c>
      <c r="AM24" s="36">
        <v>37</v>
      </c>
    </row>
    <row r="25" spans="3:39" ht="18" x14ac:dyDescent="0.25">
      <c r="C25" s="33">
        <v>36</v>
      </c>
      <c r="D25" s="34">
        <v>6.91</v>
      </c>
      <c r="E25" s="164">
        <v>6.8</v>
      </c>
      <c r="F25" s="34">
        <v>8.02</v>
      </c>
      <c r="G25" s="164">
        <v>7.8999999999999995</v>
      </c>
      <c r="H25" s="34">
        <v>12.53</v>
      </c>
      <c r="I25" s="164">
        <v>12.299999999999999</v>
      </c>
      <c r="J25" s="34">
        <v>25.66</v>
      </c>
      <c r="K25" s="164">
        <v>25.5</v>
      </c>
      <c r="L25" s="34">
        <v>59.84</v>
      </c>
      <c r="M25" s="164">
        <v>59.6</v>
      </c>
      <c r="N25" s="35">
        <v>2.2008000000000001</v>
      </c>
      <c r="O25" s="35">
        <v>4.5364000000000004</v>
      </c>
      <c r="P25" s="35">
        <v>10.4316</v>
      </c>
      <c r="Q25" s="34">
        <v>7.89</v>
      </c>
      <c r="R25" s="164">
        <v>7.6999999999999993</v>
      </c>
      <c r="S25" s="34">
        <v>9.17</v>
      </c>
      <c r="T25" s="164">
        <v>9</v>
      </c>
      <c r="U25" s="34">
        <v>15.26</v>
      </c>
      <c r="V25" s="164">
        <v>15.1</v>
      </c>
      <c r="W25" s="34">
        <v>65.81</v>
      </c>
      <c r="X25" s="164">
        <v>65.599999999999994</v>
      </c>
      <c r="Y25" s="35">
        <v>7.2328000000000001</v>
      </c>
      <c r="Z25" s="34">
        <v>1.64</v>
      </c>
      <c r="AA25" s="34">
        <v>3.4</v>
      </c>
      <c r="AB25" s="34">
        <v>5.56</v>
      </c>
      <c r="AC25" s="34">
        <v>11.77</v>
      </c>
      <c r="AD25" s="34">
        <v>11.99</v>
      </c>
      <c r="AE25" s="34">
        <v>36.299999999999997</v>
      </c>
      <c r="AF25" s="34">
        <v>43.6</v>
      </c>
      <c r="AG25" s="34">
        <v>35.799999999999997</v>
      </c>
      <c r="AH25" s="35">
        <v>15.401199999999999</v>
      </c>
      <c r="AI25" s="34">
        <v>50.16</v>
      </c>
      <c r="AJ25" s="164">
        <v>50.1</v>
      </c>
      <c r="AK25" s="34">
        <v>46.4</v>
      </c>
      <c r="AL25" s="164">
        <v>46.300000000000004</v>
      </c>
      <c r="AM25" s="36">
        <v>36</v>
      </c>
    </row>
    <row r="26" spans="3:39" ht="18" x14ac:dyDescent="0.25">
      <c r="C26" s="113">
        <v>35</v>
      </c>
      <c r="D26" s="114">
        <v>6.94</v>
      </c>
      <c r="E26" s="165"/>
      <c r="F26" s="114">
        <v>8.07</v>
      </c>
      <c r="G26" s="165"/>
      <c r="H26" s="114">
        <v>12.62</v>
      </c>
      <c r="I26" s="165">
        <v>12.4</v>
      </c>
      <c r="J26" s="114">
        <v>25.84</v>
      </c>
      <c r="K26" s="165">
        <v>25.6</v>
      </c>
      <c r="L26" s="114">
        <v>60.28</v>
      </c>
      <c r="M26" s="165">
        <v>60.1</v>
      </c>
      <c r="N26" s="115">
        <v>2.2120000000000002</v>
      </c>
      <c r="O26" s="115">
        <v>4.556</v>
      </c>
      <c r="P26" s="115">
        <v>10.474</v>
      </c>
      <c r="Q26" s="114">
        <v>7.93</v>
      </c>
      <c r="R26" s="165">
        <v>7.8</v>
      </c>
      <c r="S26" s="114">
        <v>9.23</v>
      </c>
      <c r="T26" s="165">
        <v>9.1</v>
      </c>
      <c r="U26" s="114">
        <v>15.42</v>
      </c>
      <c r="V26" s="165">
        <v>15.2</v>
      </c>
      <c r="W26" s="114">
        <v>66.34</v>
      </c>
      <c r="X26" s="165">
        <v>66.099999999999994</v>
      </c>
      <c r="Y26" s="115">
        <v>7.2519999999999998</v>
      </c>
      <c r="Z26" s="114">
        <v>1.62</v>
      </c>
      <c r="AA26" s="114">
        <v>3.34</v>
      </c>
      <c r="AB26" s="114">
        <v>5.5</v>
      </c>
      <c r="AC26" s="114">
        <v>11.64</v>
      </c>
      <c r="AD26" s="114">
        <v>11.73</v>
      </c>
      <c r="AE26" s="114">
        <v>35.36</v>
      </c>
      <c r="AF26" s="114">
        <v>42.47</v>
      </c>
      <c r="AG26" s="114">
        <v>34.9</v>
      </c>
      <c r="AH26" s="115">
        <v>15.497999999999999</v>
      </c>
      <c r="AI26" s="114">
        <v>50.31</v>
      </c>
      <c r="AJ26" s="165">
        <v>50.2</v>
      </c>
      <c r="AK26" s="114">
        <v>46.55</v>
      </c>
      <c r="AL26" s="165">
        <v>46.5</v>
      </c>
      <c r="AM26" s="116">
        <v>35</v>
      </c>
    </row>
    <row r="27" spans="3:39" ht="18" x14ac:dyDescent="0.25">
      <c r="C27" s="33">
        <v>34</v>
      </c>
      <c r="D27" s="34">
        <v>6.97</v>
      </c>
      <c r="E27" s="164"/>
      <c r="F27" s="34">
        <v>8.1199999999999992</v>
      </c>
      <c r="G27" s="164">
        <v>8</v>
      </c>
      <c r="H27" s="34">
        <v>12.71</v>
      </c>
      <c r="I27" s="164">
        <v>12.5</v>
      </c>
      <c r="J27" s="34">
        <v>26.03</v>
      </c>
      <c r="K27" s="164">
        <v>25.8</v>
      </c>
      <c r="L27" s="34">
        <v>60.71</v>
      </c>
      <c r="M27" s="164">
        <v>60.5</v>
      </c>
      <c r="N27" s="35">
        <v>2.2231999999999998</v>
      </c>
      <c r="O27" s="35">
        <v>4.5755999999999997</v>
      </c>
      <c r="P27" s="35">
        <v>10.516400000000001</v>
      </c>
      <c r="Q27" s="34">
        <v>7.97</v>
      </c>
      <c r="R27" s="164">
        <v>7.8</v>
      </c>
      <c r="S27" s="34">
        <v>9.2899999999999991</v>
      </c>
      <c r="T27" s="164">
        <v>9.1</v>
      </c>
      <c r="U27" s="34">
        <v>15.59</v>
      </c>
      <c r="V27" s="164">
        <v>15.4</v>
      </c>
      <c r="W27" s="34">
        <v>66.86</v>
      </c>
      <c r="X27" s="164">
        <v>66.699999999999989</v>
      </c>
      <c r="Y27" s="35">
        <v>7.2712000000000003</v>
      </c>
      <c r="Z27" s="34">
        <v>1.61</v>
      </c>
      <c r="AA27" s="34">
        <v>3.28</v>
      </c>
      <c r="AB27" s="34">
        <v>5.43</v>
      </c>
      <c r="AC27" s="34">
        <v>11.52</v>
      </c>
      <c r="AD27" s="34">
        <v>11.47</v>
      </c>
      <c r="AE27" s="34">
        <v>34.43</v>
      </c>
      <c r="AF27" s="34">
        <v>41.34</v>
      </c>
      <c r="AG27" s="34">
        <v>34.01</v>
      </c>
      <c r="AH27" s="35">
        <v>15.594799999999999</v>
      </c>
      <c r="AI27" s="34">
        <v>50.46</v>
      </c>
      <c r="AJ27" s="164">
        <v>50.4</v>
      </c>
      <c r="AK27" s="34">
        <v>46.7</v>
      </c>
      <c r="AL27" s="164">
        <v>46.6</v>
      </c>
      <c r="AM27" s="36">
        <v>34</v>
      </c>
    </row>
    <row r="28" spans="3:39" ht="18" x14ac:dyDescent="0.25">
      <c r="C28" s="33">
        <v>33</v>
      </c>
      <c r="D28" s="34">
        <v>7</v>
      </c>
      <c r="E28" s="164"/>
      <c r="F28" s="34">
        <v>8.17</v>
      </c>
      <c r="G28" s="164"/>
      <c r="H28" s="34">
        <v>12.8</v>
      </c>
      <c r="I28" s="164">
        <v>12.6</v>
      </c>
      <c r="J28" s="34">
        <v>26.22</v>
      </c>
      <c r="K28" s="164">
        <v>26</v>
      </c>
      <c r="L28" s="34">
        <v>61.15</v>
      </c>
      <c r="M28" s="164">
        <v>61</v>
      </c>
      <c r="N28" s="35">
        <v>2.2343999999999999</v>
      </c>
      <c r="O28" s="35">
        <v>4.5952000000000002</v>
      </c>
      <c r="P28" s="35">
        <v>10.5588</v>
      </c>
      <c r="Q28" s="34">
        <v>8.01</v>
      </c>
      <c r="R28" s="164">
        <v>7.8999999999999995</v>
      </c>
      <c r="S28" s="34">
        <v>9.35</v>
      </c>
      <c r="T28" s="164">
        <v>9.1999999999999993</v>
      </c>
      <c r="U28" s="34">
        <v>15.75</v>
      </c>
      <c r="V28" s="164">
        <v>15.6</v>
      </c>
      <c r="W28" s="34">
        <v>67.39</v>
      </c>
      <c r="X28" s="164">
        <v>67.199999999999989</v>
      </c>
      <c r="Y28" s="35">
        <v>7.2904</v>
      </c>
      <c r="Z28" s="34">
        <v>1.59</v>
      </c>
      <c r="AA28" s="34">
        <v>3.23</v>
      </c>
      <c r="AB28" s="34">
        <v>5.36</v>
      </c>
      <c r="AC28" s="34">
        <v>11.4</v>
      </c>
      <c r="AD28" s="34">
        <v>11.21</v>
      </c>
      <c r="AE28" s="34">
        <v>33.49</v>
      </c>
      <c r="AF28" s="34">
        <v>40.21</v>
      </c>
      <c r="AG28" s="34">
        <v>33.11</v>
      </c>
      <c r="AH28" s="35">
        <v>16.0916</v>
      </c>
      <c r="AI28" s="34">
        <v>51.01</v>
      </c>
      <c r="AJ28" s="164">
        <v>50.9</v>
      </c>
      <c r="AK28" s="34">
        <v>46.85</v>
      </c>
      <c r="AL28" s="164">
        <v>46.800000000000004</v>
      </c>
      <c r="AM28" s="36">
        <v>33</v>
      </c>
    </row>
    <row r="29" spans="3:39" ht="18" x14ac:dyDescent="0.25">
      <c r="C29" s="33">
        <v>32</v>
      </c>
      <c r="D29" s="34">
        <v>7.02</v>
      </c>
      <c r="E29" s="164">
        <v>6.8999999999999995</v>
      </c>
      <c r="F29" s="34">
        <v>8.2100000000000009</v>
      </c>
      <c r="G29" s="164">
        <v>8.1</v>
      </c>
      <c r="H29" s="34">
        <v>12.88</v>
      </c>
      <c r="I29" s="164">
        <v>12.7</v>
      </c>
      <c r="J29" s="34">
        <v>26.4</v>
      </c>
      <c r="K29" s="164">
        <v>26.200000000000003</v>
      </c>
      <c r="L29" s="34">
        <v>61.59</v>
      </c>
      <c r="M29" s="164">
        <v>61.4</v>
      </c>
      <c r="N29" s="35">
        <v>2.2456</v>
      </c>
      <c r="O29" s="35">
        <v>5.0148000000000001</v>
      </c>
      <c r="P29" s="35">
        <v>11.001200000000001</v>
      </c>
      <c r="Q29" s="34">
        <v>8.06</v>
      </c>
      <c r="R29" s="164">
        <v>7.8999999999999995</v>
      </c>
      <c r="S29" s="34">
        <v>9.41</v>
      </c>
      <c r="T29" s="164">
        <v>9.2999999999999989</v>
      </c>
      <c r="U29" s="34">
        <v>15.91</v>
      </c>
      <c r="V29" s="164">
        <v>15.7</v>
      </c>
      <c r="W29" s="34">
        <v>67.92</v>
      </c>
      <c r="X29" s="164">
        <v>67.699999999999989</v>
      </c>
      <c r="Y29" s="35">
        <v>7.3095999999999997</v>
      </c>
      <c r="Z29" s="34">
        <v>1.58</v>
      </c>
      <c r="AA29" s="34">
        <v>3.17</v>
      </c>
      <c r="AB29" s="34">
        <v>5.29</v>
      </c>
      <c r="AC29" s="34">
        <v>11.27</v>
      </c>
      <c r="AD29" s="34">
        <v>10.94</v>
      </c>
      <c r="AE29" s="34">
        <v>32.549999999999997</v>
      </c>
      <c r="AF29" s="34">
        <v>39.090000000000003</v>
      </c>
      <c r="AG29" s="34">
        <v>32.22</v>
      </c>
      <c r="AH29" s="35">
        <v>16.188400000000001</v>
      </c>
      <c r="AI29" s="34">
        <v>51.17</v>
      </c>
      <c r="AJ29" s="164">
        <v>51.1</v>
      </c>
      <c r="AK29" s="34">
        <v>46.99</v>
      </c>
      <c r="AL29" s="164">
        <v>46.9</v>
      </c>
      <c r="AM29" s="36">
        <v>32</v>
      </c>
    </row>
    <row r="30" spans="3:39" ht="18" x14ac:dyDescent="0.25">
      <c r="C30" s="33">
        <v>31</v>
      </c>
      <c r="D30" s="34">
        <v>7.05</v>
      </c>
      <c r="E30" s="164"/>
      <c r="F30" s="34">
        <v>8.26</v>
      </c>
      <c r="G30" s="164"/>
      <c r="H30" s="34">
        <v>12.97</v>
      </c>
      <c r="I30" s="164">
        <v>12.799999999999999</v>
      </c>
      <c r="J30" s="34">
        <v>26.59</v>
      </c>
      <c r="K30" s="164">
        <v>26.400000000000002</v>
      </c>
      <c r="L30" s="34">
        <v>62.03</v>
      </c>
      <c r="M30" s="164">
        <v>61.800000000000004</v>
      </c>
      <c r="N30" s="35">
        <v>2.2568000000000001</v>
      </c>
      <c r="O30" s="35">
        <v>5.0343999999999998</v>
      </c>
      <c r="P30" s="35">
        <v>11.0436</v>
      </c>
      <c r="Q30" s="34">
        <v>8.1</v>
      </c>
      <c r="R30" s="164">
        <v>7.9</v>
      </c>
      <c r="S30" s="34">
        <v>9.4700000000000006</v>
      </c>
      <c r="T30" s="164">
        <v>9.2999999999999989</v>
      </c>
      <c r="U30" s="34">
        <v>16.07</v>
      </c>
      <c r="V30" s="164">
        <v>15.9</v>
      </c>
      <c r="W30" s="34">
        <v>68.45</v>
      </c>
      <c r="X30" s="164">
        <v>68.3</v>
      </c>
      <c r="Y30" s="35">
        <v>7.3288000000000002</v>
      </c>
      <c r="Z30" s="34">
        <v>1.56</v>
      </c>
      <c r="AA30" s="34">
        <v>3.12</v>
      </c>
      <c r="AB30" s="34">
        <v>5.22</v>
      </c>
      <c r="AC30" s="34">
        <v>11.15</v>
      </c>
      <c r="AD30" s="34">
        <v>10.68</v>
      </c>
      <c r="AE30" s="34">
        <v>31.61</v>
      </c>
      <c r="AF30" s="34">
        <v>37.96</v>
      </c>
      <c r="AG30" s="34">
        <v>31.32</v>
      </c>
      <c r="AH30" s="35">
        <v>16.2852</v>
      </c>
      <c r="AI30" s="34">
        <v>51.32</v>
      </c>
      <c r="AJ30" s="164">
        <v>51.2</v>
      </c>
      <c r="AK30" s="34">
        <v>47.14</v>
      </c>
      <c r="AL30" s="164">
        <v>47</v>
      </c>
      <c r="AM30" s="36">
        <v>31</v>
      </c>
    </row>
    <row r="31" spans="3:39" ht="18" x14ac:dyDescent="0.25">
      <c r="C31" s="117">
        <v>30</v>
      </c>
      <c r="D31" s="118">
        <v>7.08</v>
      </c>
      <c r="E31" s="166"/>
      <c r="F31" s="118">
        <v>8.31</v>
      </c>
      <c r="G31" s="166">
        <v>8.1999999999999993</v>
      </c>
      <c r="H31" s="118">
        <v>13.06</v>
      </c>
      <c r="I31" s="166">
        <v>12.9</v>
      </c>
      <c r="J31" s="118">
        <v>26.78</v>
      </c>
      <c r="K31" s="166">
        <v>26.6</v>
      </c>
      <c r="L31" s="118">
        <v>62.46</v>
      </c>
      <c r="M31" s="166">
        <v>62.300000000000004</v>
      </c>
      <c r="N31" s="119">
        <v>2.2679999999999998</v>
      </c>
      <c r="O31" s="119">
        <v>5.0540000000000003</v>
      </c>
      <c r="P31" s="119">
        <v>11.086</v>
      </c>
      <c r="Q31" s="118">
        <v>8.14</v>
      </c>
      <c r="R31" s="166">
        <v>8</v>
      </c>
      <c r="S31" s="118">
        <v>9.5299999999999994</v>
      </c>
      <c r="T31" s="166">
        <v>9.4</v>
      </c>
      <c r="U31" s="118">
        <v>16.239999999999998</v>
      </c>
      <c r="V31" s="166">
        <v>16</v>
      </c>
      <c r="W31" s="118">
        <v>68.97</v>
      </c>
      <c r="X31" s="166">
        <v>68.8</v>
      </c>
      <c r="Y31" s="119">
        <v>7.3479999999999999</v>
      </c>
      <c r="Z31" s="118">
        <v>1.55</v>
      </c>
      <c r="AA31" s="118">
        <v>3.06</v>
      </c>
      <c r="AB31" s="118">
        <v>5.15</v>
      </c>
      <c r="AC31" s="118">
        <v>11.03</v>
      </c>
      <c r="AD31" s="118">
        <v>10.42</v>
      </c>
      <c r="AE31" s="118">
        <v>30.68</v>
      </c>
      <c r="AF31" s="118">
        <v>36.83</v>
      </c>
      <c r="AG31" s="118">
        <v>30.43</v>
      </c>
      <c r="AH31" s="119">
        <v>16.382000000000001</v>
      </c>
      <c r="AI31" s="118">
        <v>51.47</v>
      </c>
      <c r="AJ31" s="166">
        <v>51.4</v>
      </c>
      <c r="AK31" s="118">
        <v>47.29</v>
      </c>
      <c r="AL31" s="166">
        <v>47.2</v>
      </c>
      <c r="AM31" s="120">
        <v>30</v>
      </c>
    </row>
    <row r="32" spans="3:39" ht="18" x14ac:dyDescent="0.25">
      <c r="C32" s="33">
        <v>29</v>
      </c>
      <c r="D32" s="34">
        <v>7.11</v>
      </c>
      <c r="E32" s="164">
        <v>7</v>
      </c>
      <c r="F32" s="34">
        <v>8.36</v>
      </c>
      <c r="G32" s="164"/>
      <c r="H32" s="34">
        <v>13.15</v>
      </c>
      <c r="I32" s="164">
        <v>13</v>
      </c>
      <c r="J32" s="34">
        <v>26.96</v>
      </c>
      <c r="K32" s="164">
        <v>26.8</v>
      </c>
      <c r="L32" s="34">
        <v>62.9</v>
      </c>
      <c r="M32" s="164">
        <v>62.7</v>
      </c>
      <c r="N32" s="35">
        <v>2.2791999999999999</v>
      </c>
      <c r="O32" s="35">
        <v>5.0735999999999999</v>
      </c>
      <c r="P32" s="35">
        <v>11.128399999999999</v>
      </c>
      <c r="Q32" s="34">
        <v>8.18</v>
      </c>
      <c r="R32" s="164">
        <v>8</v>
      </c>
      <c r="S32" s="34">
        <v>9.59</v>
      </c>
      <c r="T32" s="164">
        <v>9.4</v>
      </c>
      <c r="U32" s="34">
        <v>16.399999999999999</v>
      </c>
      <c r="V32" s="164">
        <v>16.200000000000003</v>
      </c>
      <c r="W32" s="34">
        <v>69.5</v>
      </c>
      <c r="X32" s="164">
        <v>69.3</v>
      </c>
      <c r="Y32" s="35">
        <v>7.3672000000000004</v>
      </c>
      <c r="Z32" s="34">
        <v>1.53</v>
      </c>
      <c r="AA32" s="34">
        <v>3</v>
      </c>
      <c r="AB32" s="34">
        <v>5.09</v>
      </c>
      <c r="AC32" s="34">
        <v>10.9</v>
      </c>
      <c r="AD32" s="34">
        <v>10.16</v>
      </c>
      <c r="AE32" s="34">
        <v>29.74</v>
      </c>
      <c r="AF32" s="34">
        <v>35.700000000000003</v>
      </c>
      <c r="AG32" s="34">
        <v>29.53</v>
      </c>
      <c r="AH32" s="35">
        <v>16.4788</v>
      </c>
      <c r="AI32" s="34">
        <v>52.02</v>
      </c>
      <c r="AJ32" s="164">
        <v>51.9</v>
      </c>
      <c r="AK32" s="34">
        <v>47.44</v>
      </c>
      <c r="AL32" s="164">
        <v>47.3</v>
      </c>
      <c r="AM32" s="36">
        <v>29</v>
      </c>
    </row>
    <row r="33" spans="3:39" ht="18" x14ac:dyDescent="0.25">
      <c r="C33" s="33">
        <v>28</v>
      </c>
      <c r="D33" s="34">
        <v>7.14</v>
      </c>
      <c r="E33" s="164"/>
      <c r="F33" s="34">
        <v>8.4</v>
      </c>
      <c r="G33" s="164"/>
      <c r="H33" s="34">
        <v>13.24</v>
      </c>
      <c r="I33" s="164"/>
      <c r="J33" s="34">
        <v>27.15</v>
      </c>
      <c r="K33" s="164">
        <v>27</v>
      </c>
      <c r="L33" s="34">
        <v>63.34</v>
      </c>
      <c r="M33" s="164">
        <v>63.1</v>
      </c>
      <c r="N33" s="35">
        <v>2.2904</v>
      </c>
      <c r="O33" s="35">
        <v>5.0932000000000004</v>
      </c>
      <c r="P33" s="35">
        <v>11.1708</v>
      </c>
      <c r="Q33" s="34">
        <v>8.2200000000000006</v>
      </c>
      <c r="R33" s="164">
        <v>8.1</v>
      </c>
      <c r="S33" s="34">
        <v>9.65</v>
      </c>
      <c r="T33" s="164">
        <v>9.5</v>
      </c>
      <c r="U33" s="34">
        <v>16.559999999999999</v>
      </c>
      <c r="V33" s="164">
        <v>16.400000000000002</v>
      </c>
      <c r="W33" s="34">
        <v>70.03</v>
      </c>
      <c r="X33" s="164">
        <v>69.8</v>
      </c>
      <c r="Y33" s="35">
        <v>7.3864000000000001</v>
      </c>
      <c r="Z33" s="34">
        <v>1.52</v>
      </c>
      <c r="AA33" s="34">
        <v>2.95</v>
      </c>
      <c r="AB33" s="34">
        <v>5.0199999999999996</v>
      </c>
      <c r="AC33" s="34">
        <v>10.78</v>
      </c>
      <c r="AD33" s="34">
        <v>9.9</v>
      </c>
      <c r="AE33" s="34">
        <v>28.8</v>
      </c>
      <c r="AF33" s="34">
        <v>34.57</v>
      </c>
      <c r="AG33" s="34">
        <v>28.64</v>
      </c>
      <c r="AH33" s="35">
        <v>16.575600000000001</v>
      </c>
      <c r="AI33" s="34">
        <v>52.17</v>
      </c>
      <c r="AJ33" s="164">
        <v>52.1</v>
      </c>
      <c r="AK33" s="34">
        <v>47.59</v>
      </c>
      <c r="AL33" s="164">
        <v>47.5</v>
      </c>
      <c r="AM33" s="36">
        <v>28</v>
      </c>
    </row>
    <row r="34" spans="3:39" ht="18" x14ac:dyDescent="0.25">
      <c r="C34" s="33">
        <v>27</v>
      </c>
      <c r="D34" s="34">
        <v>7.17</v>
      </c>
      <c r="E34" s="164"/>
      <c r="F34" s="34">
        <v>8.4499999999999993</v>
      </c>
      <c r="G34" s="164">
        <v>8.2999999999999989</v>
      </c>
      <c r="H34" s="34">
        <v>13.32</v>
      </c>
      <c r="I34" s="164">
        <v>13.1</v>
      </c>
      <c r="J34" s="34">
        <v>27.34</v>
      </c>
      <c r="K34" s="164">
        <v>27.1</v>
      </c>
      <c r="L34" s="34">
        <v>63.78</v>
      </c>
      <c r="M34" s="164">
        <v>63.6</v>
      </c>
      <c r="N34" s="35">
        <v>2.3016000000000001</v>
      </c>
      <c r="O34" s="35">
        <v>5.1128</v>
      </c>
      <c r="P34" s="35">
        <v>11.213200000000001</v>
      </c>
      <c r="Q34" s="34">
        <v>8.26</v>
      </c>
      <c r="R34" s="164">
        <v>8.1</v>
      </c>
      <c r="S34" s="34">
        <v>9.7100000000000009</v>
      </c>
      <c r="T34" s="164">
        <v>9.6</v>
      </c>
      <c r="U34" s="34">
        <v>16.72</v>
      </c>
      <c r="V34" s="164">
        <v>16.5</v>
      </c>
      <c r="W34" s="34">
        <v>70.56</v>
      </c>
      <c r="X34" s="164">
        <v>70.399999999999991</v>
      </c>
      <c r="Y34" s="35">
        <v>7.4055999999999997</v>
      </c>
      <c r="Z34" s="34">
        <v>1.5</v>
      </c>
      <c r="AA34" s="34">
        <v>2.89</v>
      </c>
      <c r="AB34" s="34">
        <v>4.95</v>
      </c>
      <c r="AC34" s="34">
        <v>10.66</v>
      </c>
      <c r="AD34" s="34">
        <v>9.6300000000000008</v>
      </c>
      <c r="AE34" s="34">
        <v>27.86</v>
      </c>
      <c r="AF34" s="34">
        <v>33.450000000000003</v>
      </c>
      <c r="AG34" s="34">
        <v>27.74</v>
      </c>
      <c r="AH34" s="35">
        <v>17.072399999999998</v>
      </c>
      <c r="AI34" s="34">
        <v>52.32</v>
      </c>
      <c r="AJ34" s="164">
        <v>52.2</v>
      </c>
      <c r="AK34" s="34">
        <v>47.74</v>
      </c>
      <c r="AL34" s="164">
        <v>47.6</v>
      </c>
      <c r="AM34" s="36">
        <v>27</v>
      </c>
    </row>
    <row r="35" spans="3:39" ht="18" x14ac:dyDescent="0.25">
      <c r="C35" s="33">
        <v>26</v>
      </c>
      <c r="D35" s="34">
        <v>7.2</v>
      </c>
      <c r="E35" s="164"/>
      <c r="F35" s="34">
        <v>8.5</v>
      </c>
      <c r="G35" s="164"/>
      <c r="H35" s="34">
        <v>13.41</v>
      </c>
      <c r="I35" s="164">
        <v>13.2</v>
      </c>
      <c r="J35" s="34">
        <v>27.52</v>
      </c>
      <c r="K35" s="164">
        <v>27.3</v>
      </c>
      <c r="L35" s="34">
        <v>64.209999999999994</v>
      </c>
      <c r="M35" s="164">
        <v>64</v>
      </c>
      <c r="N35" s="35">
        <v>2.3128000000000002</v>
      </c>
      <c r="O35" s="35">
        <v>5.1323999999999996</v>
      </c>
      <c r="P35" s="35">
        <v>11.255599999999999</v>
      </c>
      <c r="Q35" s="34">
        <v>8.3000000000000007</v>
      </c>
      <c r="R35" s="164">
        <v>8.1</v>
      </c>
      <c r="S35" s="34">
        <v>9.7799999999999994</v>
      </c>
      <c r="T35" s="164">
        <v>9.6</v>
      </c>
      <c r="U35" s="34">
        <v>16.89</v>
      </c>
      <c r="V35" s="164">
        <v>16.700000000000003</v>
      </c>
      <c r="W35" s="34">
        <v>71.08</v>
      </c>
      <c r="X35" s="164">
        <v>70.899999999999991</v>
      </c>
      <c r="Y35" s="35">
        <v>7.4248000000000003</v>
      </c>
      <c r="Z35" s="34">
        <v>1.49</v>
      </c>
      <c r="AA35" s="34">
        <v>2.84</v>
      </c>
      <c r="AB35" s="34">
        <v>4.88</v>
      </c>
      <c r="AC35" s="34">
        <v>10.53</v>
      </c>
      <c r="AD35" s="34">
        <v>9.3699999999999992</v>
      </c>
      <c r="AE35" s="34">
        <v>26.93</v>
      </c>
      <c r="AF35" s="34">
        <v>32.32</v>
      </c>
      <c r="AG35" s="34">
        <v>26.85</v>
      </c>
      <c r="AH35" s="35">
        <v>17.1692</v>
      </c>
      <c r="AI35" s="34">
        <v>52.47</v>
      </c>
      <c r="AJ35" s="164">
        <v>52.4</v>
      </c>
      <c r="AK35" s="34">
        <v>47.89</v>
      </c>
      <c r="AL35" s="164">
        <v>47.800000000000004</v>
      </c>
      <c r="AM35" s="36">
        <v>26</v>
      </c>
    </row>
    <row r="36" spans="3:39" ht="18" x14ac:dyDescent="0.25">
      <c r="C36" s="113">
        <v>25</v>
      </c>
      <c r="D36" s="114">
        <v>7.23</v>
      </c>
      <c r="E36" s="165">
        <v>7.1</v>
      </c>
      <c r="F36" s="114">
        <v>8.5399999999999991</v>
      </c>
      <c r="G36" s="165">
        <v>8.4</v>
      </c>
      <c r="H36" s="114">
        <v>13.5</v>
      </c>
      <c r="I36" s="165">
        <v>13.299999999999999</v>
      </c>
      <c r="J36" s="114">
        <v>27.71</v>
      </c>
      <c r="K36" s="165">
        <v>27.5</v>
      </c>
      <c r="L36" s="114">
        <v>64.650000000000006</v>
      </c>
      <c r="M36" s="165">
        <v>64.5</v>
      </c>
      <c r="N36" s="115">
        <v>2.3239999999999998</v>
      </c>
      <c r="O36" s="115">
        <v>5.1520000000000001</v>
      </c>
      <c r="P36" s="115">
        <v>11.298</v>
      </c>
      <c r="Q36" s="114">
        <v>8.34</v>
      </c>
      <c r="R36" s="165">
        <v>8.1999999999999993</v>
      </c>
      <c r="S36" s="114">
        <v>9.84</v>
      </c>
      <c r="T36" s="165">
        <v>9.6999999999999993</v>
      </c>
      <c r="U36" s="114">
        <v>17.05</v>
      </c>
      <c r="V36" s="165">
        <v>16.900000000000002</v>
      </c>
      <c r="W36" s="114">
        <v>71.61</v>
      </c>
      <c r="X36" s="165">
        <v>71.399999999999991</v>
      </c>
      <c r="Y36" s="115">
        <v>7.444</v>
      </c>
      <c r="Z36" s="114">
        <v>1.47</v>
      </c>
      <c r="AA36" s="114">
        <v>2.78</v>
      </c>
      <c r="AB36" s="114">
        <v>4.8099999999999996</v>
      </c>
      <c r="AC36" s="114">
        <v>10.41</v>
      </c>
      <c r="AD36" s="114">
        <v>9.11</v>
      </c>
      <c r="AE36" s="114">
        <v>25.99</v>
      </c>
      <c r="AF36" s="114">
        <v>31.19</v>
      </c>
      <c r="AG36" s="114">
        <v>25.95</v>
      </c>
      <c r="AH36" s="115">
        <v>17.265999999999998</v>
      </c>
      <c r="AI36" s="114">
        <v>53.02</v>
      </c>
      <c r="AJ36" s="165">
        <v>52.9</v>
      </c>
      <c r="AK36" s="114">
        <v>48.04</v>
      </c>
      <c r="AL36" s="165">
        <v>47.9</v>
      </c>
      <c r="AM36" s="116">
        <v>25</v>
      </c>
    </row>
    <row r="37" spans="3:39" ht="18" x14ac:dyDescent="0.25">
      <c r="C37" s="33">
        <v>24</v>
      </c>
      <c r="D37" s="34">
        <v>7.26</v>
      </c>
      <c r="E37" s="164"/>
      <c r="F37" s="34">
        <v>8.59</v>
      </c>
      <c r="G37" s="164"/>
      <c r="H37" s="34">
        <v>13.59</v>
      </c>
      <c r="I37" s="164">
        <v>13.4</v>
      </c>
      <c r="J37" s="34">
        <v>27.89</v>
      </c>
      <c r="K37" s="164">
        <v>27.700000000000003</v>
      </c>
      <c r="L37" s="34">
        <v>65.09</v>
      </c>
      <c r="M37" s="164">
        <v>64.899999999999991</v>
      </c>
      <c r="N37" s="35">
        <v>2.3351999999999999</v>
      </c>
      <c r="O37" s="35">
        <v>5.1715999999999998</v>
      </c>
      <c r="P37" s="35">
        <v>11.340400000000001</v>
      </c>
      <c r="Q37" s="34">
        <v>8.3800000000000008</v>
      </c>
      <c r="R37" s="164">
        <v>8.1999999999999993</v>
      </c>
      <c r="S37" s="34">
        <v>9.9</v>
      </c>
      <c r="T37" s="164">
        <v>9.6999999999999993</v>
      </c>
      <c r="U37" s="34">
        <v>17.21</v>
      </c>
      <c r="V37" s="164">
        <v>17</v>
      </c>
      <c r="W37" s="34">
        <v>72.14</v>
      </c>
      <c r="X37" s="164">
        <v>71.900000000000006</v>
      </c>
      <c r="Y37" s="35">
        <v>7.4631999999999996</v>
      </c>
      <c r="Z37" s="34">
        <v>1.46</v>
      </c>
      <c r="AA37" s="34">
        <v>2.72</v>
      </c>
      <c r="AB37" s="34">
        <v>4.74</v>
      </c>
      <c r="AC37" s="34">
        <v>10.28</v>
      </c>
      <c r="AD37" s="34">
        <v>8.85</v>
      </c>
      <c r="AE37" s="34">
        <v>25.05</v>
      </c>
      <c r="AF37" s="34">
        <v>30.06</v>
      </c>
      <c r="AG37" s="34">
        <v>25.06</v>
      </c>
      <c r="AH37" s="35">
        <v>17.3628</v>
      </c>
      <c r="AI37" s="34">
        <v>53.17</v>
      </c>
      <c r="AJ37" s="164">
        <v>53.1</v>
      </c>
      <c r="AK37" s="34">
        <v>48.18</v>
      </c>
      <c r="AL37" s="164">
        <v>48.1</v>
      </c>
      <c r="AM37" s="36">
        <v>24</v>
      </c>
    </row>
    <row r="38" spans="3:39" ht="18" x14ac:dyDescent="0.25">
      <c r="C38" s="33">
        <v>23</v>
      </c>
      <c r="D38" s="34">
        <v>7.29</v>
      </c>
      <c r="E38" s="164"/>
      <c r="F38" s="34">
        <v>8.64</v>
      </c>
      <c r="G38" s="164">
        <v>8.5</v>
      </c>
      <c r="H38" s="34">
        <v>13.68</v>
      </c>
      <c r="I38" s="164">
        <v>13.5</v>
      </c>
      <c r="J38" s="34">
        <v>28.08</v>
      </c>
      <c r="K38" s="164">
        <v>27.900000000000002</v>
      </c>
      <c r="L38" s="34">
        <v>65.53</v>
      </c>
      <c r="M38" s="164">
        <v>65.3</v>
      </c>
      <c r="N38" s="35">
        <v>2.3464</v>
      </c>
      <c r="O38" s="35">
        <v>5.1912000000000003</v>
      </c>
      <c r="P38" s="35">
        <v>11.3828</v>
      </c>
      <c r="Q38" s="34">
        <v>8.42</v>
      </c>
      <c r="R38" s="164">
        <v>8.2999999999999989</v>
      </c>
      <c r="S38" s="34">
        <v>9.9600000000000009</v>
      </c>
      <c r="T38" s="164">
        <v>9.7999999999999989</v>
      </c>
      <c r="U38" s="34">
        <v>17.37</v>
      </c>
      <c r="V38" s="164">
        <v>17.200000000000003</v>
      </c>
      <c r="W38" s="34">
        <v>72.67</v>
      </c>
      <c r="X38" s="164">
        <v>72.5</v>
      </c>
      <c r="Y38" s="35">
        <v>7.4824000000000002</v>
      </c>
      <c r="Z38" s="34">
        <v>1.44</v>
      </c>
      <c r="AA38" s="34">
        <v>2.67</v>
      </c>
      <c r="AB38" s="34">
        <v>4.68</v>
      </c>
      <c r="AC38" s="34">
        <v>10.16</v>
      </c>
      <c r="AD38" s="34">
        <v>8.59</v>
      </c>
      <c r="AE38" s="34">
        <v>24.11</v>
      </c>
      <c r="AF38" s="34">
        <v>28.93</v>
      </c>
      <c r="AG38" s="34">
        <v>24.16</v>
      </c>
      <c r="AH38" s="35">
        <v>17.459599999999998</v>
      </c>
      <c r="AI38" s="34">
        <v>53.32</v>
      </c>
      <c r="AJ38" s="164">
        <v>53.2</v>
      </c>
      <c r="AK38" s="34">
        <v>48.33</v>
      </c>
      <c r="AL38" s="164">
        <v>48.2</v>
      </c>
      <c r="AM38" s="36">
        <v>23</v>
      </c>
    </row>
    <row r="39" spans="3:39" ht="18" x14ac:dyDescent="0.25">
      <c r="C39" s="33">
        <v>22</v>
      </c>
      <c r="D39" s="34">
        <v>7.32</v>
      </c>
      <c r="E39" s="164">
        <v>7.1999999999999993</v>
      </c>
      <c r="F39" s="34">
        <v>8.69</v>
      </c>
      <c r="G39" s="164"/>
      <c r="H39" s="34">
        <v>13.76</v>
      </c>
      <c r="I39" s="164">
        <v>13.6</v>
      </c>
      <c r="J39" s="34">
        <v>28.27</v>
      </c>
      <c r="K39" s="164">
        <v>28.1</v>
      </c>
      <c r="L39" s="34">
        <v>65.959999999999994</v>
      </c>
      <c r="M39" s="164">
        <v>65.8</v>
      </c>
      <c r="N39" s="35">
        <v>2.3576000000000001</v>
      </c>
      <c r="O39" s="35">
        <v>5.2107999999999999</v>
      </c>
      <c r="P39" s="35">
        <v>11.4252</v>
      </c>
      <c r="Q39" s="34">
        <v>8.4600000000000009</v>
      </c>
      <c r="R39" s="164">
        <v>8.2999999999999989</v>
      </c>
      <c r="S39" s="34">
        <v>10.02</v>
      </c>
      <c r="T39" s="164">
        <v>9.9</v>
      </c>
      <c r="U39" s="34">
        <v>17.54</v>
      </c>
      <c r="V39" s="164">
        <v>17.3</v>
      </c>
      <c r="W39" s="34">
        <v>73.19</v>
      </c>
      <c r="X39" s="164">
        <v>73</v>
      </c>
      <c r="Y39" s="35">
        <v>7.5015999999999998</v>
      </c>
      <c r="Z39" s="34">
        <v>1.43</v>
      </c>
      <c r="AA39" s="34">
        <v>2.61</v>
      </c>
      <c r="AB39" s="34">
        <v>4.6100000000000003</v>
      </c>
      <c r="AC39" s="34">
        <v>10.039999999999999</v>
      </c>
      <c r="AD39" s="34">
        <v>8.32</v>
      </c>
      <c r="AE39" s="34">
        <v>23.18</v>
      </c>
      <c r="AF39" s="34">
        <v>27.81</v>
      </c>
      <c r="AG39" s="34">
        <v>23.27</v>
      </c>
      <c r="AH39" s="35">
        <v>17.5564</v>
      </c>
      <c r="AI39" s="34">
        <v>53.47</v>
      </c>
      <c r="AJ39" s="164">
        <v>53.4</v>
      </c>
      <c r="AK39" s="34">
        <v>48.48</v>
      </c>
      <c r="AL39" s="164">
        <v>48.4</v>
      </c>
      <c r="AM39" s="36">
        <v>22</v>
      </c>
    </row>
    <row r="40" spans="3:39" ht="18" x14ac:dyDescent="0.25">
      <c r="C40" s="33">
        <v>21</v>
      </c>
      <c r="D40" s="34">
        <v>7.35</v>
      </c>
      <c r="E40" s="164"/>
      <c r="F40" s="34">
        <v>8.73</v>
      </c>
      <c r="G40" s="164">
        <v>8.6</v>
      </c>
      <c r="H40" s="34">
        <v>13.85</v>
      </c>
      <c r="I40" s="164">
        <v>13.7</v>
      </c>
      <c r="J40" s="34">
        <v>28.45</v>
      </c>
      <c r="K40" s="164">
        <v>28.3</v>
      </c>
      <c r="L40" s="34">
        <v>66.400000000000006</v>
      </c>
      <c r="M40" s="164">
        <v>66.199999999999989</v>
      </c>
      <c r="N40" s="35">
        <v>2.3687999999999998</v>
      </c>
      <c r="O40" s="35">
        <v>5.2304000000000004</v>
      </c>
      <c r="P40" s="35">
        <v>11.467599999999999</v>
      </c>
      <c r="Q40" s="34">
        <v>8.5</v>
      </c>
      <c r="R40" s="164">
        <v>8.3000000000000007</v>
      </c>
      <c r="S40" s="34">
        <v>10.08</v>
      </c>
      <c r="T40" s="164">
        <v>9.9</v>
      </c>
      <c r="U40" s="34">
        <v>17.7</v>
      </c>
      <c r="V40" s="164">
        <v>17.5</v>
      </c>
      <c r="W40" s="34">
        <v>73.72</v>
      </c>
      <c r="X40" s="164">
        <v>73.5</v>
      </c>
      <c r="Y40" s="35">
        <v>7.5208000000000004</v>
      </c>
      <c r="Z40" s="34">
        <v>1.41</v>
      </c>
      <c r="AA40" s="34">
        <v>2.56</v>
      </c>
      <c r="AB40" s="34">
        <v>4.54</v>
      </c>
      <c r="AC40" s="34">
        <v>9.91</v>
      </c>
      <c r="AD40" s="34">
        <v>8.06</v>
      </c>
      <c r="AE40" s="34">
        <v>22.24</v>
      </c>
      <c r="AF40" s="34">
        <v>26.68</v>
      </c>
      <c r="AG40" s="34">
        <v>22.37</v>
      </c>
      <c r="AH40" s="35">
        <v>18.0532</v>
      </c>
      <c r="AI40" s="34">
        <v>54.02</v>
      </c>
      <c r="AJ40" s="164">
        <v>53.9</v>
      </c>
      <c r="AK40" s="34">
        <v>48.63</v>
      </c>
      <c r="AL40" s="164">
        <v>48.5</v>
      </c>
      <c r="AM40" s="36">
        <v>21</v>
      </c>
    </row>
    <row r="41" spans="3:39" ht="18" x14ac:dyDescent="0.25">
      <c r="C41" s="117">
        <v>20</v>
      </c>
      <c r="D41" s="118">
        <v>7.38</v>
      </c>
      <c r="E41" s="166"/>
      <c r="F41" s="118">
        <v>8.7799999999999994</v>
      </c>
      <c r="G41" s="166"/>
      <c r="H41" s="118">
        <v>13.94</v>
      </c>
      <c r="I41" s="166"/>
      <c r="J41" s="118">
        <v>28.64</v>
      </c>
      <c r="K41" s="166">
        <v>28.4</v>
      </c>
      <c r="L41" s="118">
        <v>66.84</v>
      </c>
      <c r="M41" s="166">
        <v>66.599999999999994</v>
      </c>
      <c r="N41" s="119">
        <v>2.38</v>
      </c>
      <c r="O41" s="119">
        <v>5.25</v>
      </c>
      <c r="P41" s="119">
        <v>11.51</v>
      </c>
      <c r="Q41" s="118">
        <v>8.5399999999999991</v>
      </c>
      <c r="R41" s="166">
        <v>8.4</v>
      </c>
      <c r="S41" s="118">
        <v>10.14</v>
      </c>
      <c r="T41" s="166">
        <v>10</v>
      </c>
      <c r="U41" s="118">
        <v>17.86</v>
      </c>
      <c r="V41" s="166">
        <v>17.700000000000003</v>
      </c>
      <c r="W41" s="118">
        <v>74.25</v>
      </c>
      <c r="X41" s="166">
        <v>74.099999999999994</v>
      </c>
      <c r="Y41" s="119">
        <v>7.54</v>
      </c>
      <c r="Z41" s="118">
        <v>1.4</v>
      </c>
      <c r="AA41" s="118">
        <v>2.5</v>
      </c>
      <c r="AB41" s="118">
        <v>4.47</v>
      </c>
      <c r="AC41" s="118">
        <v>9.7899999999999991</v>
      </c>
      <c r="AD41" s="118">
        <v>7.8</v>
      </c>
      <c r="AE41" s="118">
        <v>21.3</v>
      </c>
      <c r="AF41" s="118">
        <v>25.55</v>
      </c>
      <c r="AG41" s="118">
        <v>21.48</v>
      </c>
      <c r="AH41" s="119">
        <v>18.149999999999999</v>
      </c>
      <c r="AI41" s="118">
        <v>54.17</v>
      </c>
      <c r="AJ41" s="166">
        <v>54.1</v>
      </c>
      <c r="AK41" s="118">
        <v>48.78</v>
      </c>
      <c r="AL41" s="166">
        <v>48.7</v>
      </c>
      <c r="AM41" s="120">
        <v>20</v>
      </c>
    </row>
    <row r="42" spans="3:39" ht="18" x14ac:dyDescent="0.25">
      <c r="C42" s="33">
        <v>19</v>
      </c>
      <c r="D42" s="34">
        <v>7.47</v>
      </c>
      <c r="E42" s="164">
        <v>7.3</v>
      </c>
      <c r="F42" s="34">
        <v>8.89</v>
      </c>
      <c r="G42" s="164">
        <v>8.6999999999999993</v>
      </c>
      <c r="H42" s="34">
        <v>14.06</v>
      </c>
      <c r="I42" s="164">
        <v>13.9</v>
      </c>
      <c r="J42" s="34">
        <v>29.08</v>
      </c>
      <c r="K42" s="164">
        <v>28.900000000000002</v>
      </c>
      <c r="L42" s="34">
        <v>67.989999999999995</v>
      </c>
      <c r="M42" s="164">
        <v>67.8</v>
      </c>
      <c r="N42" s="35">
        <v>2.4152999999999998</v>
      </c>
      <c r="O42" s="35">
        <v>5.3194999999999997</v>
      </c>
      <c r="P42" s="35">
        <v>12.0411</v>
      </c>
      <c r="Q42" s="34">
        <v>8.68</v>
      </c>
      <c r="R42" s="164">
        <v>8.5</v>
      </c>
      <c r="S42" s="34">
        <v>10.3</v>
      </c>
      <c r="T42" s="164">
        <v>10.1</v>
      </c>
      <c r="U42" s="34">
        <v>18.32</v>
      </c>
      <c r="V42" s="164">
        <v>18.100000000000001</v>
      </c>
      <c r="W42" s="34">
        <v>75.37</v>
      </c>
      <c r="X42" s="164">
        <v>75.199999999999989</v>
      </c>
      <c r="Y42" s="35">
        <v>8.0126000000000008</v>
      </c>
      <c r="Z42" s="34">
        <v>1.38</v>
      </c>
      <c r="AA42" s="34">
        <v>2.44</v>
      </c>
      <c r="AB42" s="34">
        <v>4.38</v>
      </c>
      <c r="AC42" s="34">
        <v>9.65</v>
      </c>
      <c r="AD42" s="34">
        <v>7.62</v>
      </c>
      <c r="AE42" s="34">
        <v>20.66</v>
      </c>
      <c r="AF42" s="34">
        <v>24.73</v>
      </c>
      <c r="AG42" s="34">
        <v>20.77</v>
      </c>
      <c r="AH42" s="35">
        <v>18.4284</v>
      </c>
      <c r="AI42" s="34">
        <v>54.51</v>
      </c>
      <c r="AJ42" s="164">
        <v>54.4</v>
      </c>
      <c r="AK42" s="34">
        <v>49.12</v>
      </c>
      <c r="AL42" s="164">
        <v>49</v>
      </c>
      <c r="AM42" s="36">
        <v>19</v>
      </c>
    </row>
    <row r="43" spans="3:39" ht="18" x14ac:dyDescent="0.25">
      <c r="C43" s="33">
        <v>18</v>
      </c>
      <c r="D43" s="34">
        <v>7.56</v>
      </c>
      <c r="E43" s="164">
        <v>7.3999999999999995</v>
      </c>
      <c r="F43" s="34">
        <v>9</v>
      </c>
      <c r="G43" s="164">
        <v>8.8000000000000007</v>
      </c>
      <c r="H43" s="34">
        <v>14.18</v>
      </c>
      <c r="I43" s="164">
        <v>14</v>
      </c>
      <c r="J43" s="34">
        <v>29.51</v>
      </c>
      <c r="K43" s="164">
        <v>29.3</v>
      </c>
      <c r="L43" s="34">
        <v>69.13</v>
      </c>
      <c r="M43" s="164">
        <v>68.899999999999991</v>
      </c>
      <c r="N43" s="35">
        <v>2.4504999999999999</v>
      </c>
      <c r="O43" s="35">
        <v>5.3888999999999996</v>
      </c>
      <c r="P43" s="35">
        <v>12.1721</v>
      </c>
      <c r="Q43" s="34">
        <v>8.82</v>
      </c>
      <c r="R43" s="164">
        <v>8.6999999999999993</v>
      </c>
      <c r="S43" s="34">
        <v>10.46</v>
      </c>
      <c r="T43" s="164">
        <v>10.299999999999999</v>
      </c>
      <c r="U43" s="34">
        <v>18.77</v>
      </c>
      <c r="V43" s="164">
        <v>18.600000000000001</v>
      </c>
      <c r="W43" s="34">
        <v>76.489999999999995</v>
      </c>
      <c r="X43" s="164">
        <v>76.3</v>
      </c>
      <c r="Y43" s="35">
        <v>8.0853000000000002</v>
      </c>
      <c r="Z43" s="34">
        <v>1.36</v>
      </c>
      <c r="AA43" s="34">
        <v>2.38</v>
      </c>
      <c r="AB43" s="34">
        <v>4.29</v>
      </c>
      <c r="AC43" s="34">
        <v>9.51</v>
      </c>
      <c r="AD43" s="34">
        <v>7.45</v>
      </c>
      <c r="AE43" s="34">
        <v>20.02</v>
      </c>
      <c r="AF43" s="34">
        <v>23.91</v>
      </c>
      <c r="AG43" s="34">
        <v>20.05</v>
      </c>
      <c r="AH43" s="35">
        <v>19.1068</v>
      </c>
      <c r="AI43" s="34">
        <v>55.24</v>
      </c>
      <c r="AJ43" s="164">
        <v>55.1</v>
      </c>
      <c r="AK43" s="34">
        <v>49.47</v>
      </c>
      <c r="AL43" s="164">
        <v>49.4</v>
      </c>
      <c r="AM43" s="36">
        <v>18</v>
      </c>
    </row>
    <row r="44" spans="3:39" ht="18" x14ac:dyDescent="0.25">
      <c r="C44" s="33">
        <v>17</v>
      </c>
      <c r="D44" s="34">
        <v>7.65</v>
      </c>
      <c r="E44" s="164">
        <v>7.5</v>
      </c>
      <c r="F44" s="34">
        <v>9.11</v>
      </c>
      <c r="G44" s="164">
        <v>9</v>
      </c>
      <c r="H44" s="34">
        <v>14.3</v>
      </c>
      <c r="I44" s="164">
        <v>14.1</v>
      </c>
      <c r="J44" s="34">
        <v>29.95</v>
      </c>
      <c r="K44" s="164">
        <v>29.8</v>
      </c>
      <c r="L44" s="34">
        <v>70.28</v>
      </c>
      <c r="M44" s="164">
        <v>70.099999999999994</v>
      </c>
      <c r="N44" s="35">
        <v>2.4857999999999998</v>
      </c>
      <c r="O44" s="35">
        <v>5.4584000000000001</v>
      </c>
      <c r="P44" s="35">
        <v>12.3032</v>
      </c>
      <c r="Q44" s="34">
        <v>8.9700000000000006</v>
      </c>
      <c r="R44" s="164">
        <v>8.7999999999999989</v>
      </c>
      <c r="S44" s="34">
        <v>10.62</v>
      </c>
      <c r="T44" s="164">
        <v>10.5</v>
      </c>
      <c r="U44" s="34">
        <v>19.23</v>
      </c>
      <c r="V44" s="164">
        <v>19</v>
      </c>
      <c r="W44" s="34">
        <v>77.61</v>
      </c>
      <c r="X44" s="164">
        <v>77.399999999999991</v>
      </c>
      <c r="Y44" s="35">
        <v>8.1578999999999997</v>
      </c>
      <c r="Z44" s="34">
        <v>1.34</v>
      </c>
      <c r="AA44" s="34">
        <v>2.33</v>
      </c>
      <c r="AB44" s="34">
        <v>4.2</v>
      </c>
      <c r="AC44" s="34">
        <v>9.3699999999999992</v>
      </c>
      <c r="AD44" s="34">
        <v>7.27</v>
      </c>
      <c r="AE44" s="34">
        <v>19.37</v>
      </c>
      <c r="AF44" s="34">
        <v>23.09</v>
      </c>
      <c r="AG44" s="34">
        <v>19.34</v>
      </c>
      <c r="AH44" s="35">
        <v>19.385300000000001</v>
      </c>
      <c r="AI44" s="34">
        <v>55.58</v>
      </c>
      <c r="AJ44" s="164">
        <v>55.5</v>
      </c>
      <c r="AK44" s="34">
        <v>49.81</v>
      </c>
      <c r="AL44" s="164">
        <v>49.7</v>
      </c>
      <c r="AM44" s="36">
        <v>17</v>
      </c>
    </row>
    <row r="45" spans="3:39" ht="18" x14ac:dyDescent="0.25">
      <c r="C45" s="33">
        <v>16</v>
      </c>
      <c r="D45" s="34">
        <v>7.74</v>
      </c>
      <c r="E45" s="164">
        <v>7.6</v>
      </c>
      <c r="F45" s="34">
        <v>9.2200000000000006</v>
      </c>
      <c r="G45" s="164">
        <v>9.1</v>
      </c>
      <c r="H45" s="34">
        <v>14.43</v>
      </c>
      <c r="I45" s="164">
        <v>14.2</v>
      </c>
      <c r="J45" s="34">
        <v>30.39</v>
      </c>
      <c r="K45" s="164">
        <v>30.200000000000003</v>
      </c>
      <c r="L45" s="34">
        <v>71.430000000000007</v>
      </c>
      <c r="M45" s="164">
        <v>71.199999999999989</v>
      </c>
      <c r="N45" s="35">
        <v>2.5211000000000001</v>
      </c>
      <c r="O45" s="35">
        <v>5.5278999999999998</v>
      </c>
      <c r="P45" s="35">
        <v>12.434200000000001</v>
      </c>
      <c r="Q45" s="34">
        <v>9.11</v>
      </c>
      <c r="R45" s="164">
        <v>9</v>
      </c>
      <c r="S45" s="34">
        <v>10.78</v>
      </c>
      <c r="T45" s="164">
        <v>10.6</v>
      </c>
      <c r="U45" s="34">
        <v>19.690000000000001</v>
      </c>
      <c r="V45" s="164">
        <v>19.5</v>
      </c>
      <c r="W45" s="34">
        <v>78.73</v>
      </c>
      <c r="X45" s="164">
        <v>78.5</v>
      </c>
      <c r="Y45" s="35">
        <v>8.2304999999999993</v>
      </c>
      <c r="Z45" s="34">
        <v>1.32</v>
      </c>
      <c r="AA45" s="34">
        <v>2.27</v>
      </c>
      <c r="AB45" s="34">
        <v>4.1100000000000003</v>
      </c>
      <c r="AC45" s="34">
        <v>9.23</v>
      </c>
      <c r="AD45" s="34">
        <v>7.09</v>
      </c>
      <c r="AE45" s="34">
        <v>18.73</v>
      </c>
      <c r="AF45" s="34">
        <v>22.26</v>
      </c>
      <c r="AG45" s="34">
        <v>18.63</v>
      </c>
      <c r="AH45" s="35">
        <v>20.063700000000001</v>
      </c>
      <c r="AI45" s="34">
        <v>56.32</v>
      </c>
      <c r="AJ45" s="164">
        <v>56.2</v>
      </c>
      <c r="AK45" s="34">
        <v>50.15</v>
      </c>
      <c r="AL45" s="164">
        <v>50.1</v>
      </c>
      <c r="AM45" s="36">
        <v>16</v>
      </c>
    </row>
    <row r="46" spans="3:39" ht="18" x14ac:dyDescent="0.25">
      <c r="C46" s="113">
        <v>15</v>
      </c>
      <c r="D46" s="114">
        <v>7.82</v>
      </c>
      <c r="E46" s="165">
        <v>7.6999999999999993</v>
      </c>
      <c r="F46" s="114">
        <v>9.33</v>
      </c>
      <c r="G46" s="165">
        <v>9.1999999999999993</v>
      </c>
      <c r="H46" s="114">
        <v>14.55</v>
      </c>
      <c r="I46" s="165">
        <v>14.4</v>
      </c>
      <c r="J46" s="114">
        <v>30.82</v>
      </c>
      <c r="K46" s="165">
        <v>30.6</v>
      </c>
      <c r="L46" s="114">
        <v>72.569999999999993</v>
      </c>
      <c r="M46" s="165">
        <v>72.399999999999991</v>
      </c>
      <c r="N46" s="115">
        <v>2.5562999999999998</v>
      </c>
      <c r="O46" s="115">
        <v>5.5974000000000004</v>
      </c>
      <c r="P46" s="115">
        <v>12.565300000000001</v>
      </c>
      <c r="Q46" s="114">
        <v>9.25</v>
      </c>
      <c r="R46" s="165">
        <v>9.1</v>
      </c>
      <c r="S46" s="114">
        <v>10.95</v>
      </c>
      <c r="T46" s="165">
        <v>10.799999999999999</v>
      </c>
      <c r="U46" s="114">
        <v>20.149999999999999</v>
      </c>
      <c r="V46" s="165">
        <v>20</v>
      </c>
      <c r="W46" s="114">
        <v>79.86</v>
      </c>
      <c r="X46" s="165">
        <v>79.699999999999989</v>
      </c>
      <c r="Y46" s="115">
        <v>8.3032000000000004</v>
      </c>
      <c r="Z46" s="114">
        <v>1.31</v>
      </c>
      <c r="AA46" s="114">
        <v>2.21</v>
      </c>
      <c r="AB46" s="114">
        <v>4.0199999999999996</v>
      </c>
      <c r="AC46" s="114">
        <v>9.09</v>
      </c>
      <c r="AD46" s="114">
        <v>6.92</v>
      </c>
      <c r="AE46" s="114">
        <v>18.09</v>
      </c>
      <c r="AF46" s="114">
        <v>21.44</v>
      </c>
      <c r="AG46" s="114">
        <v>17.91</v>
      </c>
      <c r="AH46" s="115">
        <v>20.342099999999999</v>
      </c>
      <c r="AI46" s="114">
        <v>57.06</v>
      </c>
      <c r="AJ46" s="165">
        <v>57</v>
      </c>
      <c r="AK46" s="114">
        <v>50.5</v>
      </c>
      <c r="AL46" s="165">
        <v>50.4</v>
      </c>
      <c r="AM46" s="116">
        <v>15</v>
      </c>
    </row>
    <row r="47" spans="3:39" ht="18" x14ac:dyDescent="0.25">
      <c r="C47" s="33">
        <v>14</v>
      </c>
      <c r="D47" s="34">
        <v>7.91</v>
      </c>
      <c r="E47" s="164">
        <v>7.8</v>
      </c>
      <c r="F47" s="34">
        <v>9.44</v>
      </c>
      <c r="G47" s="164">
        <v>9.2999999999999989</v>
      </c>
      <c r="H47" s="34">
        <v>14.67</v>
      </c>
      <c r="I47" s="164">
        <v>14.5</v>
      </c>
      <c r="J47" s="34">
        <v>31.26</v>
      </c>
      <c r="K47" s="164">
        <v>31.1</v>
      </c>
      <c r="L47" s="34">
        <v>73.72</v>
      </c>
      <c r="M47" s="164">
        <v>73.5</v>
      </c>
      <c r="N47" s="35">
        <v>2.5916000000000001</v>
      </c>
      <c r="O47" s="35">
        <v>6.0667999999999997</v>
      </c>
      <c r="P47" s="35">
        <v>13.096299999999999</v>
      </c>
      <c r="Q47" s="34">
        <v>9.39</v>
      </c>
      <c r="R47" s="164">
        <v>9.1999999999999993</v>
      </c>
      <c r="S47" s="34">
        <v>11.11</v>
      </c>
      <c r="T47" s="164">
        <v>11</v>
      </c>
      <c r="U47" s="34">
        <v>20.6</v>
      </c>
      <c r="V47" s="164">
        <v>20.400000000000002</v>
      </c>
      <c r="W47" s="34">
        <v>80.98</v>
      </c>
      <c r="X47" s="164">
        <v>80.8</v>
      </c>
      <c r="Y47" s="35">
        <v>8.3757999999999999</v>
      </c>
      <c r="Z47" s="34">
        <v>1.29</v>
      </c>
      <c r="AA47" s="34">
        <v>2.15</v>
      </c>
      <c r="AB47" s="34">
        <v>3.93</v>
      </c>
      <c r="AC47" s="34">
        <v>8.9499999999999993</v>
      </c>
      <c r="AD47" s="34">
        <v>6.74</v>
      </c>
      <c r="AE47" s="34">
        <v>17.45</v>
      </c>
      <c r="AF47" s="34">
        <v>20.62</v>
      </c>
      <c r="AG47" s="34">
        <v>17.2</v>
      </c>
      <c r="AH47" s="35">
        <v>21.020499999999998</v>
      </c>
      <c r="AI47" s="34">
        <v>57.39</v>
      </c>
      <c r="AJ47" s="164">
        <v>57.300000000000004</v>
      </c>
      <c r="AK47" s="34">
        <v>50.84</v>
      </c>
      <c r="AL47" s="164">
        <v>50.7</v>
      </c>
      <c r="AM47" s="36">
        <v>14</v>
      </c>
    </row>
    <row r="48" spans="3:39" ht="18" x14ac:dyDescent="0.25">
      <c r="C48" s="33">
        <v>13</v>
      </c>
      <c r="D48" s="34">
        <v>8</v>
      </c>
      <c r="E48" s="164"/>
      <c r="F48" s="34">
        <v>9.5500000000000007</v>
      </c>
      <c r="G48" s="164">
        <v>9.4</v>
      </c>
      <c r="H48" s="34">
        <v>14.79</v>
      </c>
      <c r="I48" s="164">
        <v>14.6</v>
      </c>
      <c r="J48" s="34">
        <v>31.7</v>
      </c>
      <c r="K48" s="164">
        <v>31.5</v>
      </c>
      <c r="L48" s="34">
        <v>74.86</v>
      </c>
      <c r="M48" s="164">
        <v>74.699999999999989</v>
      </c>
      <c r="N48" s="35">
        <v>3.0268000000000002</v>
      </c>
      <c r="O48" s="35">
        <v>6.1363000000000003</v>
      </c>
      <c r="P48" s="35">
        <v>13.227399999999999</v>
      </c>
      <c r="Q48" s="34">
        <v>9.5299999999999994</v>
      </c>
      <c r="R48" s="164">
        <v>9.4</v>
      </c>
      <c r="S48" s="34">
        <v>11.27</v>
      </c>
      <c r="T48" s="164">
        <v>11.1</v>
      </c>
      <c r="U48" s="34">
        <v>21.06</v>
      </c>
      <c r="V48" s="164">
        <v>20.900000000000002</v>
      </c>
      <c r="W48" s="34">
        <v>82.1</v>
      </c>
      <c r="X48" s="164">
        <v>81.899999999999991</v>
      </c>
      <c r="Y48" s="35">
        <v>8.4483999999999995</v>
      </c>
      <c r="Z48" s="34">
        <v>1.27</v>
      </c>
      <c r="AA48" s="34">
        <v>2.09</v>
      </c>
      <c r="AB48" s="34">
        <v>3.84</v>
      </c>
      <c r="AC48" s="34">
        <v>8.81</v>
      </c>
      <c r="AD48" s="34">
        <v>6.57</v>
      </c>
      <c r="AE48" s="34">
        <v>16.809999999999999</v>
      </c>
      <c r="AF48" s="34">
        <v>19.8</v>
      </c>
      <c r="AG48" s="34">
        <v>16.489999999999998</v>
      </c>
      <c r="AH48" s="35">
        <v>21.2989</v>
      </c>
      <c r="AI48" s="34">
        <v>58.13</v>
      </c>
      <c r="AJ48" s="164">
        <v>58</v>
      </c>
      <c r="AK48" s="34">
        <v>51.19</v>
      </c>
      <c r="AL48" s="164">
        <v>51.1</v>
      </c>
      <c r="AM48" s="36">
        <v>13</v>
      </c>
    </row>
    <row r="49" spans="3:39" ht="18" x14ac:dyDescent="0.25">
      <c r="C49" s="33">
        <v>12</v>
      </c>
      <c r="D49" s="34">
        <v>8.09</v>
      </c>
      <c r="E49" s="164">
        <v>7.8999999999999995</v>
      </c>
      <c r="F49" s="34">
        <v>9.66</v>
      </c>
      <c r="G49" s="164">
        <v>9.5</v>
      </c>
      <c r="H49" s="34">
        <v>14.91</v>
      </c>
      <c r="I49" s="164">
        <v>14.7</v>
      </c>
      <c r="J49" s="34">
        <v>32.130000000000003</v>
      </c>
      <c r="K49" s="164">
        <v>31.900000000000002</v>
      </c>
      <c r="L49" s="34">
        <v>76.010000000000005</v>
      </c>
      <c r="M49" s="164">
        <v>75.8</v>
      </c>
      <c r="N49" s="35">
        <v>3.0621</v>
      </c>
      <c r="O49" s="35">
        <v>6.2058</v>
      </c>
      <c r="P49" s="35">
        <v>13.3584</v>
      </c>
      <c r="Q49" s="34">
        <v>9.68</v>
      </c>
      <c r="R49" s="164">
        <v>9.5</v>
      </c>
      <c r="S49" s="34">
        <v>11.43</v>
      </c>
      <c r="T49" s="164">
        <v>11.299999999999999</v>
      </c>
      <c r="U49" s="34">
        <v>21.52</v>
      </c>
      <c r="V49" s="164">
        <v>21.3</v>
      </c>
      <c r="W49" s="34">
        <v>83.22</v>
      </c>
      <c r="X49" s="164">
        <v>83</v>
      </c>
      <c r="Y49" s="35">
        <v>8.5211000000000006</v>
      </c>
      <c r="Z49" s="34">
        <v>1.25</v>
      </c>
      <c r="AA49" s="34">
        <v>2.04</v>
      </c>
      <c r="AB49" s="34">
        <v>3.75</v>
      </c>
      <c r="AC49" s="34">
        <v>8.67</v>
      </c>
      <c r="AD49" s="34">
        <v>6.39</v>
      </c>
      <c r="AE49" s="34">
        <v>16.16</v>
      </c>
      <c r="AF49" s="34">
        <v>18.98</v>
      </c>
      <c r="AG49" s="34">
        <v>15.77</v>
      </c>
      <c r="AH49" s="35">
        <v>21.577400000000001</v>
      </c>
      <c r="AI49" s="34">
        <v>58.47</v>
      </c>
      <c r="AJ49" s="164">
        <v>58.4</v>
      </c>
      <c r="AK49" s="34">
        <v>51.53</v>
      </c>
      <c r="AL49" s="164">
        <v>51.4</v>
      </c>
      <c r="AM49" s="36">
        <v>12</v>
      </c>
    </row>
    <row r="50" spans="3:39" ht="18" x14ac:dyDescent="0.25">
      <c r="C50" s="33">
        <v>11</v>
      </c>
      <c r="D50" s="34">
        <v>8.18</v>
      </c>
      <c r="E50" s="164">
        <v>8</v>
      </c>
      <c r="F50" s="34">
        <v>9.77</v>
      </c>
      <c r="G50" s="164">
        <v>9.6</v>
      </c>
      <c r="H50" s="34">
        <v>15.03</v>
      </c>
      <c r="I50" s="164">
        <v>14.799999999999999</v>
      </c>
      <c r="J50" s="34">
        <v>32.57</v>
      </c>
      <c r="K50" s="164">
        <v>32.4</v>
      </c>
      <c r="L50" s="34">
        <v>77.16</v>
      </c>
      <c r="M50" s="164">
        <v>77</v>
      </c>
      <c r="N50" s="35">
        <v>3.0973999999999999</v>
      </c>
      <c r="O50" s="35">
        <v>6.2752999999999997</v>
      </c>
      <c r="P50" s="35">
        <v>13.4895</v>
      </c>
      <c r="Q50" s="34">
        <v>9.82</v>
      </c>
      <c r="R50" s="164">
        <v>9.6999999999999993</v>
      </c>
      <c r="S50" s="34">
        <v>11.59</v>
      </c>
      <c r="T50" s="164">
        <v>11.4</v>
      </c>
      <c r="U50" s="34">
        <v>21.98</v>
      </c>
      <c r="V50" s="164">
        <v>21.8</v>
      </c>
      <c r="W50" s="34">
        <v>84.34</v>
      </c>
      <c r="X50" s="164">
        <v>84.1</v>
      </c>
      <c r="Y50" s="35">
        <v>8.5937000000000001</v>
      </c>
      <c r="Z50" s="34">
        <v>1.23</v>
      </c>
      <c r="AA50" s="34">
        <v>1.98</v>
      </c>
      <c r="AB50" s="34">
        <v>3.66</v>
      </c>
      <c r="AC50" s="34">
        <v>8.5299999999999994</v>
      </c>
      <c r="AD50" s="34">
        <v>6.21</v>
      </c>
      <c r="AE50" s="34">
        <v>15.52</v>
      </c>
      <c r="AF50" s="34">
        <v>18.16</v>
      </c>
      <c r="AG50" s="34">
        <v>15.06</v>
      </c>
      <c r="AH50" s="35">
        <v>22.255800000000001</v>
      </c>
      <c r="AI50" s="34">
        <v>59.21</v>
      </c>
      <c r="AJ50" s="164">
        <v>59.1</v>
      </c>
      <c r="AK50" s="34">
        <v>51.87</v>
      </c>
      <c r="AL50" s="164">
        <v>51.800000000000004</v>
      </c>
      <c r="AM50" s="36">
        <v>11</v>
      </c>
    </row>
    <row r="51" spans="3:39" ht="18" x14ac:dyDescent="0.25">
      <c r="C51" s="117">
        <v>10</v>
      </c>
      <c r="D51" s="118">
        <v>8.27</v>
      </c>
      <c r="E51" s="166">
        <v>8.1</v>
      </c>
      <c r="F51" s="118">
        <v>9.8800000000000008</v>
      </c>
      <c r="G51" s="166">
        <v>9.6999999999999993</v>
      </c>
      <c r="H51" s="118">
        <v>15.16</v>
      </c>
      <c r="I51" s="166">
        <v>15</v>
      </c>
      <c r="J51" s="118">
        <v>33.01</v>
      </c>
      <c r="K51" s="166">
        <v>32.800000000000004</v>
      </c>
      <c r="L51" s="118">
        <v>78.3</v>
      </c>
      <c r="M51" s="166">
        <v>78.099999999999994</v>
      </c>
      <c r="N51" s="119">
        <v>3.1326000000000001</v>
      </c>
      <c r="O51" s="119">
        <v>6.3446999999999996</v>
      </c>
      <c r="P51" s="119">
        <v>14.0205</v>
      </c>
      <c r="Q51" s="118">
        <v>9.9600000000000009</v>
      </c>
      <c r="R51" s="166">
        <v>9.7999999999999989</v>
      </c>
      <c r="S51" s="118">
        <v>11.75</v>
      </c>
      <c r="T51" s="166">
        <v>11.6</v>
      </c>
      <c r="U51" s="118">
        <v>22.43</v>
      </c>
      <c r="V51" s="166">
        <v>22.200000000000003</v>
      </c>
      <c r="W51" s="118">
        <v>85.46</v>
      </c>
      <c r="X51" s="166">
        <v>85.3</v>
      </c>
      <c r="Y51" s="119">
        <v>9.0663</v>
      </c>
      <c r="Z51" s="118">
        <v>1.21</v>
      </c>
      <c r="AA51" s="118">
        <v>1.92</v>
      </c>
      <c r="AB51" s="118">
        <v>3.57</v>
      </c>
      <c r="AC51" s="118">
        <v>8.4</v>
      </c>
      <c r="AD51" s="118">
        <v>6.04</v>
      </c>
      <c r="AE51" s="118">
        <v>14.88</v>
      </c>
      <c r="AF51" s="118">
        <v>17.329999999999998</v>
      </c>
      <c r="AG51" s="118">
        <v>14.35</v>
      </c>
      <c r="AH51" s="119">
        <v>22.534199999999998</v>
      </c>
      <c r="AI51" s="118">
        <v>59.54</v>
      </c>
      <c r="AJ51" s="166">
        <v>59.4</v>
      </c>
      <c r="AK51" s="118">
        <v>52.22</v>
      </c>
      <c r="AL51" s="166">
        <v>52.1</v>
      </c>
      <c r="AM51" s="120">
        <v>10</v>
      </c>
    </row>
    <row r="52" spans="3:39" ht="18" x14ac:dyDescent="0.25">
      <c r="C52" s="33">
        <v>9</v>
      </c>
      <c r="D52" s="34">
        <v>8.36</v>
      </c>
      <c r="E52" s="164">
        <v>8.1999999999999993</v>
      </c>
      <c r="F52" s="34">
        <v>9.99</v>
      </c>
      <c r="G52" s="164">
        <v>9.7999999999999989</v>
      </c>
      <c r="H52" s="34">
        <v>15.28</v>
      </c>
      <c r="I52" s="164">
        <v>15.1</v>
      </c>
      <c r="J52" s="34">
        <v>33.450000000000003</v>
      </c>
      <c r="K52" s="164">
        <v>33.300000000000004</v>
      </c>
      <c r="L52" s="34">
        <v>79.45</v>
      </c>
      <c r="M52" s="164">
        <v>79.3</v>
      </c>
      <c r="N52" s="35">
        <v>3.1678999999999999</v>
      </c>
      <c r="O52" s="35">
        <v>6.4142000000000001</v>
      </c>
      <c r="P52" s="35">
        <v>14.1516</v>
      </c>
      <c r="Q52" s="34">
        <v>10.1</v>
      </c>
      <c r="R52" s="164">
        <v>9.9</v>
      </c>
      <c r="S52" s="34">
        <v>11.91</v>
      </c>
      <c r="T52" s="164">
        <v>11.799999999999999</v>
      </c>
      <c r="U52" s="34">
        <v>22.89</v>
      </c>
      <c r="V52" s="164">
        <v>22.700000000000003</v>
      </c>
      <c r="W52" s="34">
        <v>86.58</v>
      </c>
      <c r="X52" s="164">
        <v>86.399999999999991</v>
      </c>
      <c r="Y52" s="35">
        <v>9.1388999999999996</v>
      </c>
      <c r="Z52" s="34">
        <v>1.19</v>
      </c>
      <c r="AA52" s="34">
        <v>1.86</v>
      </c>
      <c r="AB52" s="34">
        <v>3.48</v>
      </c>
      <c r="AC52" s="34">
        <v>8.26</v>
      </c>
      <c r="AD52" s="34">
        <v>5.86</v>
      </c>
      <c r="AE52" s="34">
        <v>14.24</v>
      </c>
      <c r="AF52" s="34">
        <v>16.510000000000002</v>
      </c>
      <c r="AG52" s="34">
        <v>13.64</v>
      </c>
      <c r="AH52" s="35">
        <v>23.212599999999998</v>
      </c>
      <c r="AI52" s="34">
        <v>60.28</v>
      </c>
      <c r="AJ52" s="164">
        <v>60.2</v>
      </c>
      <c r="AK52" s="34">
        <v>52.56</v>
      </c>
      <c r="AL52" s="164">
        <v>52.5</v>
      </c>
      <c r="AM52" s="36">
        <v>9</v>
      </c>
    </row>
    <row r="53" spans="3:39" ht="18" x14ac:dyDescent="0.25">
      <c r="C53" s="33">
        <v>8</v>
      </c>
      <c r="D53" s="34">
        <v>8.4499999999999993</v>
      </c>
      <c r="E53" s="164">
        <v>8.2999999999999989</v>
      </c>
      <c r="F53" s="34">
        <v>10.1</v>
      </c>
      <c r="G53" s="164">
        <v>9.9</v>
      </c>
      <c r="H53" s="34">
        <v>15.4</v>
      </c>
      <c r="I53" s="164">
        <v>15.2</v>
      </c>
      <c r="J53" s="34">
        <v>33.880000000000003</v>
      </c>
      <c r="K53" s="164">
        <v>33.700000000000003</v>
      </c>
      <c r="L53" s="34">
        <v>80.599999999999994</v>
      </c>
      <c r="M53" s="164">
        <v>80.399999999999991</v>
      </c>
      <c r="N53" s="35">
        <v>3.2031999999999998</v>
      </c>
      <c r="O53" s="35">
        <v>6.4836999999999998</v>
      </c>
      <c r="P53" s="35">
        <v>14.2826</v>
      </c>
      <c r="Q53" s="34">
        <v>10.25</v>
      </c>
      <c r="R53" s="164">
        <v>10.1</v>
      </c>
      <c r="S53" s="34">
        <v>12.07</v>
      </c>
      <c r="T53" s="164">
        <v>11.9</v>
      </c>
      <c r="U53" s="34">
        <v>23.35</v>
      </c>
      <c r="V53" s="164">
        <v>23.200000000000003</v>
      </c>
      <c r="W53" s="34">
        <v>87.7</v>
      </c>
      <c r="X53" s="164">
        <v>87.5</v>
      </c>
      <c r="Y53" s="35">
        <v>9.2116000000000007</v>
      </c>
      <c r="Z53" s="34">
        <v>1.17</v>
      </c>
      <c r="AA53" s="34">
        <v>1.81</v>
      </c>
      <c r="AB53" s="34">
        <v>3.39</v>
      </c>
      <c r="AC53" s="34">
        <v>8.1199999999999992</v>
      </c>
      <c r="AD53" s="34">
        <v>5.68</v>
      </c>
      <c r="AE53" s="34">
        <v>13.59</v>
      </c>
      <c r="AF53" s="34">
        <v>15.69</v>
      </c>
      <c r="AG53" s="34">
        <v>12.92</v>
      </c>
      <c r="AH53" s="35">
        <v>23.491099999999999</v>
      </c>
      <c r="AI53" s="34">
        <v>61.02</v>
      </c>
      <c r="AJ53" s="164">
        <v>60.9</v>
      </c>
      <c r="AK53" s="34">
        <v>52.9</v>
      </c>
      <c r="AL53" s="164">
        <v>52.800000000000004</v>
      </c>
      <c r="AM53" s="36">
        <v>8</v>
      </c>
    </row>
    <row r="54" spans="3:39" ht="18" x14ac:dyDescent="0.25">
      <c r="C54" s="33">
        <v>7</v>
      </c>
      <c r="D54" s="34">
        <v>8.5399999999999991</v>
      </c>
      <c r="E54" s="164">
        <v>8.4</v>
      </c>
      <c r="F54" s="34">
        <v>10.210000000000001</v>
      </c>
      <c r="G54" s="164">
        <v>10.1</v>
      </c>
      <c r="H54" s="34">
        <v>15.52</v>
      </c>
      <c r="I54" s="164">
        <v>15.299999999999999</v>
      </c>
      <c r="J54" s="34">
        <v>34.32</v>
      </c>
      <c r="K54" s="164">
        <v>34.1</v>
      </c>
      <c r="L54" s="34">
        <v>81.739999999999995</v>
      </c>
      <c r="M54" s="164">
        <v>81.5</v>
      </c>
      <c r="N54" s="35">
        <v>3.2383999999999999</v>
      </c>
      <c r="O54" s="35">
        <v>6.5532000000000004</v>
      </c>
      <c r="P54" s="35">
        <v>14.4137</v>
      </c>
      <c r="Q54" s="34">
        <v>10.39</v>
      </c>
      <c r="R54" s="164">
        <v>10.199999999999999</v>
      </c>
      <c r="S54" s="34">
        <v>12.23</v>
      </c>
      <c r="T54" s="164">
        <v>12.1</v>
      </c>
      <c r="U54" s="34">
        <v>23.81</v>
      </c>
      <c r="V54" s="164">
        <v>23.6</v>
      </c>
      <c r="W54" s="34">
        <v>88.82</v>
      </c>
      <c r="X54" s="164">
        <v>88.6</v>
      </c>
      <c r="Y54" s="35">
        <v>9.2842000000000002</v>
      </c>
      <c r="Z54" s="34">
        <v>1.1499999999999999</v>
      </c>
      <c r="AA54" s="34">
        <v>1.75</v>
      </c>
      <c r="AB54" s="34">
        <v>3.3</v>
      </c>
      <c r="AC54" s="34">
        <v>7.98</v>
      </c>
      <c r="AD54" s="34">
        <v>5.51</v>
      </c>
      <c r="AE54" s="34">
        <v>12.95</v>
      </c>
      <c r="AF54" s="34">
        <v>14.87</v>
      </c>
      <c r="AG54" s="34">
        <v>12.21</v>
      </c>
      <c r="AH54" s="35">
        <v>24.169499999999999</v>
      </c>
      <c r="AI54" s="34">
        <v>61.36</v>
      </c>
      <c r="AJ54" s="164">
        <v>61.300000000000004</v>
      </c>
      <c r="AK54" s="34">
        <v>53.25</v>
      </c>
      <c r="AL54" s="164">
        <v>53.2</v>
      </c>
      <c r="AM54" s="36">
        <v>7</v>
      </c>
    </row>
    <row r="55" spans="3:39" ht="18" x14ac:dyDescent="0.25">
      <c r="C55" s="33">
        <v>6</v>
      </c>
      <c r="D55" s="34">
        <v>8.6300000000000008</v>
      </c>
      <c r="E55" s="164">
        <v>8.5</v>
      </c>
      <c r="F55" s="34">
        <v>10.32</v>
      </c>
      <c r="G55" s="164">
        <v>10.199999999999999</v>
      </c>
      <c r="H55" s="34">
        <v>15.64</v>
      </c>
      <c r="I55" s="164">
        <v>15.4</v>
      </c>
      <c r="J55" s="34">
        <v>34.76</v>
      </c>
      <c r="K55" s="164">
        <v>34.6</v>
      </c>
      <c r="L55" s="34">
        <v>82.89</v>
      </c>
      <c r="M55" s="164">
        <v>82.699999999999989</v>
      </c>
      <c r="N55" s="35">
        <v>3.2736999999999998</v>
      </c>
      <c r="O55" s="35">
        <v>7.0225999999999997</v>
      </c>
      <c r="P55" s="35">
        <v>14.544700000000001</v>
      </c>
      <c r="Q55" s="34">
        <v>10.53</v>
      </c>
      <c r="R55" s="164">
        <v>10.4</v>
      </c>
      <c r="S55" s="34">
        <v>12.39</v>
      </c>
      <c r="T55" s="164">
        <v>12.2</v>
      </c>
      <c r="U55" s="34">
        <v>24.26</v>
      </c>
      <c r="V55" s="164">
        <v>24.1</v>
      </c>
      <c r="W55" s="34">
        <v>89.94</v>
      </c>
      <c r="X55" s="164">
        <v>89.7</v>
      </c>
      <c r="Y55" s="35">
        <v>9.3567999999999998</v>
      </c>
      <c r="Z55" s="34">
        <v>1.1299999999999999</v>
      </c>
      <c r="AA55" s="34">
        <v>1.69</v>
      </c>
      <c r="AB55" s="34">
        <v>3.21</v>
      </c>
      <c r="AC55" s="34">
        <v>7.84</v>
      </c>
      <c r="AD55" s="34">
        <v>5.33</v>
      </c>
      <c r="AE55" s="34">
        <v>12.31</v>
      </c>
      <c r="AF55" s="34">
        <v>14.05</v>
      </c>
      <c r="AG55" s="34">
        <v>11.5</v>
      </c>
      <c r="AH55" s="35">
        <v>24.447900000000001</v>
      </c>
      <c r="AI55" s="34">
        <v>62.09</v>
      </c>
      <c r="AJ55" s="164">
        <v>62</v>
      </c>
      <c r="AK55" s="34">
        <v>53.59</v>
      </c>
      <c r="AL55" s="164">
        <v>53.5</v>
      </c>
      <c r="AM55" s="36">
        <v>6</v>
      </c>
    </row>
    <row r="56" spans="3:39" ht="18" x14ac:dyDescent="0.25">
      <c r="C56" s="113">
        <v>5</v>
      </c>
      <c r="D56" s="114">
        <v>8.7100000000000009</v>
      </c>
      <c r="E56" s="165">
        <v>8.6</v>
      </c>
      <c r="F56" s="114">
        <v>10.43</v>
      </c>
      <c r="G56" s="165">
        <v>10.299999999999999</v>
      </c>
      <c r="H56" s="114">
        <v>15.76</v>
      </c>
      <c r="I56" s="165">
        <v>15.6</v>
      </c>
      <c r="J56" s="114">
        <v>35.19</v>
      </c>
      <c r="K56" s="165">
        <v>35</v>
      </c>
      <c r="L56" s="114">
        <v>84.03</v>
      </c>
      <c r="M56" s="165">
        <v>83.8</v>
      </c>
      <c r="N56" s="115">
        <v>3.3089</v>
      </c>
      <c r="O56" s="115">
        <v>7.0921000000000003</v>
      </c>
      <c r="P56" s="115">
        <v>15.075799999999999</v>
      </c>
      <c r="Q56" s="114">
        <v>10.67</v>
      </c>
      <c r="R56" s="165">
        <v>10.5</v>
      </c>
      <c r="S56" s="114">
        <v>12.56</v>
      </c>
      <c r="T56" s="165">
        <v>12.4</v>
      </c>
      <c r="U56" s="114">
        <v>24.72</v>
      </c>
      <c r="V56" s="165">
        <v>24.5</v>
      </c>
      <c r="W56" s="114">
        <v>91.07</v>
      </c>
      <c r="X56" s="165">
        <v>90.899999999999991</v>
      </c>
      <c r="Y56" s="115">
        <v>9.4295000000000009</v>
      </c>
      <c r="Z56" s="114">
        <v>1.1200000000000001</v>
      </c>
      <c r="AA56" s="114">
        <v>1.63</v>
      </c>
      <c r="AB56" s="114">
        <v>3.12</v>
      </c>
      <c r="AC56" s="114">
        <v>7.7</v>
      </c>
      <c r="AD56" s="114">
        <v>5.16</v>
      </c>
      <c r="AE56" s="114">
        <v>11.67</v>
      </c>
      <c r="AF56" s="114">
        <v>13.23</v>
      </c>
      <c r="AG56" s="114">
        <v>10.78</v>
      </c>
      <c r="AH56" s="115">
        <v>25.126300000000001</v>
      </c>
      <c r="AI56" s="114">
        <v>62.43</v>
      </c>
      <c r="AJ56" s="165">
        <v>62.300000000000004</v>
      </c>
      <c r="AK56" s="114">
        <v>53.94</v>
      </c>
      <c r="AL56" s="165">
        <v>53.8</v>
      </c>
      <c r="AM56" s="116">
        <v>5</v>
      </c>
    </row>
    <row r="57" spans="3:39" ht="18" x14ac:dyDescent="0.25">
      <c r="C57" s="33">
        <v>4</v>
      </c>
      <c r="D57" s="34">
        <v>8.8000000000000007</v>
      </c>
      <c r="E57" s="164"/>
      <c r="F57" s="34">
        <v>10.54</v>
      </c>
      <c r="G57" s="164">
        <v>10.4</v>
      </c>
      <c r="H57" s="34">
        <v>15.89</v>
      </c>
      <c r="I57" s="164">
        <v>15.7</v>
      </c>
      <c r="J57" s="34">
        <v>35.630000000000003</v>
      </c>
      <c r="K57" s="164">
        <v>35.4</v>
      </c>
      <c r="L57" s="34">
        <v>85.18</v>
      </c>
      <c r="M57" s="164">
        <v>85</v>
      </c>
      <c r="N57" s="35">
        <v>3.3441999999999998</v>
      </c>
      <c r="O57" s="35">
        <v>7.1616</v>
      </c>
      <c r="P57" s="35">
        <v>15.206799999999999</v>
      </c>
      <c r="Q57" s="34">
        <v>10.81</v>
      </c>
      <c r="R57" s="164">
        <v>10.7</v>
      </c>
      <c r="S57" s="34">
        <v>12.72</v>
      </c>
      <c r="T57" s="164">
        <v>12.6</v>
      </c>
      <c r="U57" s="34">
        <v>25.18</v>
      </c>
      <c r="V57" s="164">
        <v>25</v>
      </c>
      <c r="W57" s="34">
        <v>92.19</v>
      </c>
      <c r="X57" s="164">
        <v>92</v>
      </c>
      <c r="Y57" s="35">
        <v>9.5021000000000004</v>
      </c>
      <c r="Z57" s="34">
        <v>1.1000000000000001</v>
      </c>
      <c r="AA57" s="34">
        <v>1.57</v>
      </c>
      <c r="AB57" s="34">
        <v>3.03</v>
      </c>
      <c r="AC57" s="34">
        <v>7.56</v>
      </c>
      <c r="AD57" s="34">
        <v>4.9800000000000004</v>
      </c>
      <c r="AE57" s="34">
        <v>11.03</v>
      </c>
      <c r="AF57" s="34">
        <v>12.4</v>
      </c>
      <c r="AG57" s="34">
        <v>10.07</v>
      </c>
      <c r="AH57" s="35">
        <v>25.404699999999998</v>
      </c>
      <c r="AI57" s="34">
        <v>63.17</v>
      </c>
      <c r="AJ57" s="164">
        <v>63.1</v>
      </c>
      <c r="AK57" s="34">
        <v>54.28</v>
      </c>
      <c r="AL57" s="164">
        <v>54.2</v>
      </c>
      <c r="AM57" s="36">
        <v>4</v>
      </c>
    </row>
    <row r="58" spans="3:39" ht="18" x14ac:dyDescent="0.25">
      <c r="C58" s="33">
        <v>3</v>
      </c>
      <c r="D58" s="34">
        <v>8.89</v>
      </c>
      <c r="E58" s="164">
        <v>8.6999999999999993</v>
      </c>
      <c r="F58" s="34">
        <v>10.65</v>
      </c>
      <c r="G58" s="164">
        <v>10.5</v>
      </c>
      <c r="H58" s="34">
        <v>16.010000000000002</v>
      </c>
      <c r="I58" s="164">
        <v>15.799999999999999</v>
      </c>
      <c r="J58" s="34">
        <v>36.07</v>
      </c>
      <c r="K58" s="164">
        <v>35.9</v>
      </c>
      <c r="L58" s="34">
        <v>86.33</v>
      </c>
      <c r="M58" s="164">
        <v>86.1</v>
      </c>
      <c r="N58" s="35">
        <v>3.3795000000000002</v>
      </c>
      <c r="O58" s="35">
        <v>7.2310999999999996</v>
      </c>
      <c r="P58" s="35">
        <v>15.337899999999999</v>
      </c>
      <c r="Q58" s="34">
        <v>10.96</v>
      </c>
      <c r="R58" s="164">
        <v>10.799999999999999</v>
      </c>
      <c r="S58" s="34">
        <v>12.88</v>
      </c>
      <c r="T58" s="164">
        <v>12.7</v>
      </c>
      <c r="U58" s="34">
        <v>25.64</v>
      </c>
      <c r="V58" s="164">
        <v>25.4</v>
      </c>
      <c r="W58" s="34">
        <v>93.31</v>
      </c>
      <c r="X58" s="164">
        <v>93.1</v>
      </c>
      <c r="Y58" s="35">
        <v>9.5747</v>
      </c>
      <c r="Z58" s="34">
        <v>1.08</v>
      </c>
      <c r="AA58" s="34">
        <v>1.52</v>
      </c>
      <c r="AB58" s="34">
        <v>2.94</v>
      </c>
      <c r="AC58" s="34">
        <v>7.42</v>
      </c>
      <c r="AD58" s="34">
        <v>4.8</v>
      </c>
      <c r="AE58" s="34">
        <v>10.38</v>
      </c>
      <c r="AF58" s="34">
        <v>11.58</v>
      </c>
      <c r="AG58" s="34">
        <v>9.36</v>
      </c>
      <c r="AH58" s="35">
        <v>26.083200000000001</v>
      </c>
      <c r="AI58" s="34">
        <v>63.51</v>
      </c>
      <c r="AJ58" s="164">
        <v>63.4</v>
      </c>
      <c r="AK58" s="34">
        <v>54.62</v>
      </c>
      <c r="AL58" s="164">
        <v>54.5</v>
      </c>
      <c r="AM58" s="36">
        <v>3</v>
      </c>
    </row>
    <row r="59" spans="3:39" ht="18" x14ac:dyDescent="0.25">
      <c r="C59" s="33">
        <v>2</v>
      </c>
      <c r="D59" s="34">
        <v>8.98</v>
      </c>
      <c r="E59" s="164">
        <v>8.7999999999999989</v>
      </c>
      <c r="F59" s="34">
        <v>10.76</v>
      </c>
      <c r="G59" s="164">
        <v>10.6</v>
      </c>
      <c r="H59" s="34">
        <v>16.13</v>
      </c>
      <c r="I59" s="164">
        <v>15.9</v>
      </c>
      <c r="J59" s="34">
        <v>36.5</v>
      </c>
      <c r="K59" s="164">
        <v>36.300000000000004</v>
      </c>
      <c r="L59" s="34">
        <v>87.47</v>
      </c>
      <c r="M59" s="164">
        <v>87.3</v>
      </c>
      <c r="N59" s="35">
        <v>3.4146999999999998</v>
      </c>
      <c r="O59" s="35">
        <v>7.3005000000000004</v>
      </c>
      <c r="P59" s="35">
        <v>15.4689</v>
      </c>
      <c r="Q59" s="34">
        <v>11.1</v>
      </c>
      <c r="R59" s="164">
        <v>10.9</v>
      </c>
      <c r="S59" s="34">
        <v>13.04</v>
      </c>
      <c r="T59" s="164">
        <v>12.9</v>
      </c>
      <c r="U59" s="34">
        <v>26.09</v>
      </c>
      <c r="V59" s="164">
        <v>25.900000000000002</v>
      </c>
      <c r="W59" s="34">
        <v>94.43</v>
      </c>
      <c r="X59" s="164">
        <v>94.199999999999989</v>
      </c>
      <c r="Y59" s="35">
        <v>10.0474</v>
      </c>
      <c r="Z59" s="34">
        <v>1.06</v>
      </c>
      <c r="AA59" s="34">
        <v>1.46</v>
      </c>
      <c r="AB59" s="34">
        <v>2.85</v>
      </c>
      <c r="AC59" s="34">
        <v>7.28</v>
      </c>
      <c r="AD59" s="34">
        <v>4.63</v>
      </c>
      <c r="AE59" s="34">
        <v>9.74</v>
      </c>
      <c r="AF59" s="34">
        <v>10.76</v>
      </c>
      <c r="AG59" s="34">
        <v>8.64</v>
      </c>
      <c r="AH59" s="35">
        <v>26.361599999999999</v>
      </c>
      <c r="AI59" s="34">
        <v>64.239999999999995</v>
      </c>
      <c r="AJ59" s="164">
        <v>64.099999999999994</v>
      </c>
      <c r="AK59" s="34">
        <v>54.97</v>
      </c>
      <c r="AL59" s="164">
        <v>54.9</v>
      </c>
      <c r="AM59" s="36">
        <v>2</v>
      </c>
    </row>
    <row r="60" spans="3:39" ht="18.75" thickBot="1" x14ac:dyDescent="0.3">
      <c r="C60" s="37">
        <v>1</v>
      </c>
      <c r="D60" s="38">
        <v>9.07</v>
      </c>
      <c r="E60" s="167">
        <v>8.9</v>
      </c>
      <c r="F60" s="38">
        <v>10.87</v>
      </c>
      <c r="G60" s="167">
        <v>10.7</v>
      </c>
      <c r="H60" s="38">
        <v>16.25</v>
      </c>
      <c r="I60" s="167">
        <v>16.100000000000001</v>
      </c>
      <c r="J60" s="38">
        <v>36.94</v>
      </c>
      <c r="K60" s="167">
        <v>36.700000000000003</v>
      </c>
      <c r="L60" s="38">
        <v>88.62</v>
      </c>
      <c r="M60" s="167">
        <v>88.399999999999991</v>
      </c>
      <c r="N60" s="39">
        <v>3.45</v>
      </c>
      <c r="O60" s="39">
        <v>7.37</v>
      </c>
      <c r="P60" s="39">
        <v>16</v>
      </c>
      <c r="Q60" s="38">
        <v>11.24</v>
      </c>
      <c r="R60" s="167">
        <v>11.1</v>
      </c>
      <c r="S60" s="38">
        <v>13.2</v>
      </c>
      <c r="T60" s="167">
        <v>13</v>
      </c>
      <c r="U60" s="38">
        <v>26.55</v>
      </c>
      <c r="V60" s="167">
        <v>26.400000000000002</v>
      </c>
      <c r="W60" s="38">
        <v>95.55</v>
      </c>
      <c r="X60" s="167">
        <v>95.399999999999991</v>
      </c>
      <c r="Y60" s="39">
        <v>10.119999999999999</v>
      </c>
      <c r="Z60" s="38">
        <v>1.04</v>
      </c>
      <c r="AA60" s="38">
        <v>1.4</v>
      </c>
      <c r="AB60" s="38">
        <v>2.76</v>
      </c>
      <c r="AC60" s="38">
        <v>7.14</v>
      </c>
      <c r="AD60" s="38">
        <v>4.45</v>
      </c>
      <c r="AE60" s="38">
        <v>9.1</v>
      </c>
      <c r="AF60" s="38">
        <v>9.94</v>
      </c>
      <c r="AG60" s="38">
        <v>7.93</v>
      </c>
      <c r="AH60" s="39">
        <v>27.04</v>
      </c>
      <c r="AI60" s="38">
        <v>64.58</v>
      </c>
      <c r="AJ60" s="167">
        <v>64.5</v>
      </c>
      <c r="AK60" s="38">
        <v>55.31</v>
      </c>
      <c r="AL60" s="167">
        <v>55.2</v>
      </c>
      <c r="AM60" s="129">
        <v>1</v>
      </c>
    </row>
    <row r="61" spans="3:39" ht="18" x14ac:dyDescent="0.2">
      <c r="AM61" s="29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tabColor rgb="FFFFC000"/>
    <pageSetUpPr fitToPage="1"/>
  </sheetPr>
  <dimension ref="A1:AM60"/>
  <sheetViews>
    <sheetView zoomScale="70" zoomScaleNormal="70" workbookViewId="0">
      <selection activeCell="I4" sqref="I4:Z4"/>
    </sheetView>
  </sheetViews>
  <sheetFormatPr baseColWidth="10" defaultRowHeight="12.75" x14ac:dyDescent="0.2"/>
  <cols>
    <col min="1" max="1" width="30.28515625" bestFit="1" customWidth="1"/>
    <col min="2" max="2" width="11.5703125" bestFit="1" customWidth="1"/>
    <col min="3" max="3" width="9" style="1" customWidth="1"/>
    <col min="4" max="4" width="14.42578125" style="1" bestFit="1" customWidth="1"/>
    <col min="5" max="5" width="11.28515625" style="1" bestFit="1" customWidth="1"/>
    <col min="6" max="6" width="12.42578125" style="1" bestFit="1" customWidth="1"/>
    <col min="7" max="7" width="11.28515625" style="1" bestFit="1" customWidth="1"/>
    <col min="8" max="8" width="11.28515625" bestFit="1" customWidth="1"/>
    <col min="9" max="9" width="7.85546875" bestFit="1" customWidth="1"/>
    <col min="10" max="10" width="11.28515625" bestFit="1" customWidth="1"/>
    <col min="11" max="11" width="7.85546875" bestFit="1" customWidth="1"/>
    <col min="12" max="12" width="12.42578125" bestFit="1" customWidth="1"/>
    <col min="13" max="13" width="7.85546875" bestFit="1" customWidth="1"/>
    <col min="14" max="15" width="6.85546875" bestFit="1" customWidth="1"/>
    <col min="16" max="16" width="7.85546875" bestFit="1" customWidth="1"/>
    <col min="17" max="17" width="18.28515625" bestFit="1" customWidth="1"/>
    <col min="18" max="18" width="17.140625" bestFit="1" customWidth="1"/>
    <col min="19" max="19" width="18.28515625" bestFit="1" customWidth="1"/>
    <col min="20" max="20" width="17.140625" bestFit="1" customWidth="1"/>
    <col min="21" max="22" width="13.85546875" bestFit="1" customWidth="1"/>
    <col min="23" max="24" width="15" bestFit="1" customWidth="1"/>
    <col min="25" max="25" width="13.5703125" bestFit="1" customWidth="1"/>
    <col min="26" max="26" width="9" style="2" bestFit="1" customWidth="1"/>
    <col min="27" max="27" width="7.85546875" style="1" bestFit="1" customWidth="1"/>
    <col min="28" max="28" width="10.140625" bestFit="1" customWidth="1"/>
    <col min="29" max="29" width="13.5703125" bestFit="1" customWidth="1"/>
    <col min="30" max="30" width="7.85546875" bestFit="1" customWidth="1"/>
    <col min="31" max="31" width="10.140625" bestFit="1" customWidth="1"/>
    <col min="32" max="33" width="9" bestFit="1" customWidth="1"/>
    <col min="34" max="34" width="10.5703125" customWidth="1"/>
    <col min="35" max="35" width="11.28515625" bestFit="1" customWidth="1"/>
    <col min="36" max="36" width="10.140625" bestFit="1" customWidth="1"/>
    <col min="37" max="37" width="12.85546875" bestFit="1" customWidth="1"/>
    <col min="38" max="38" width="13.42578125" customWidth="1"/>
    <col min="39" max="39" width="8.85546875" customWidth="1"/>
  </cols>
  <sheetData>
    <row r="1" spans="1:39" x14ac:dyDescent="0.2">
      <c r="F1"/>
      <c r="G1"/>
      <c r="H1" s="3"/>
      <c r="M1" s="2"/>
      <c r="N1" s="1"/>
      <c r="Z1"/>
    </row>
    <row r="2" spans="1:39" ht="26.25" x14ac:dyDescent="0.4">
      <c r="F2"/>
      <c r="G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F3"/>
      <c r="G3"/>
      <c r="H3" s="3"/>
      <c r="M3" s="2"/>
      <c r="N3" s="1"/>
      <c r="Z3"/>
    </row>
    <row r="4" spans="1:39" ht="25.5" x14ac:dyDescent="0.35">
      <c r="F4"/>
      <c r="G4"/>
      <c r="H4" s="3"/>
      <c r="I4" s="182" t="s">
        <v>180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x14ac:dyDescent="0.2">
      <c r="F5"/>
      <c r="G5"/>
      <c r="H5" s="3"/>
      <c r="M5" s="2"/>
      <c r="N5" s="1"/>
      <c r="Z5"/>
    </row>
    <row r="6" spans="1:39" x14ac:dyDescent="0.2">
      <c r="F6"/>
      <c r="G6"/>
      <c r="H6" s="3"/>
      <c r="M6" s="2"/>
      <c r="N6" s="1"/>
      <c r="Z6"/>
    </row>
    <row r="7" spans="1:39" x14ac:dyDescent="0.2">
      <c r="F7"/>
      <c r="G7"/>
      <c r="H7" s="3"/>
      <c r="M7" s="2"/>
      <c r="N7" s="1"/>
      <c r="Z7"/>
    </row>
    <row r="8" spans="1:39" ht="27.75" thickBot="1" x14ac:dyDescent="0.5">
      <c r="A8" s="10"/>
      <c r="B8" s="160" t="str">
        <f>Ben_F!F8</f>
        <v>MàJ: 05/11/2017</v>
      </c>
      <c r="C8" s="12"/>
      <c r="E8" s="159"/>
      <c r="H8" s="133"/>
      <c r="I8" s="133"/>
      <c r="L8" s="2"/>
      <c r="M8" s="2"/>
      <c r="N8" s="1"/>
      <c r="Z8"/>
      <c r="AA8"/>
    </row>
    <row r="9" spans="1:39" ht="54.75" thickBot="1" x14ac:dyDescent="0.25">
      <c r="C9" s="13" t="s">
        <v>49</v>
      </c>
      <c r="D9" s="26" t="s">
        <v>37</v>
      </c>
      <c r="E9" s="26" t="s">
        <v>150</v>
      </c>
      <c r="F9" s="26" t="s">
        <v>38</v>
      </c>
      <c r="G9" s="26" t="s">
        <v>149</v>
      </c>
      <c r="H9" s="28" t="s">
        <v>27</v>
      </c>
      <c r="I9" s="28" t="s">
        <v>128</v>
      </c>
      <c r="J9" s="28" t="s">
        <v>45</v>
      </c>
      <c r="K9" s="28" t="s">
        <v>148</v>
      </c>
      <c r="L9" s="28" t="s">
        <v>44</v>
      </c>
      <c r="M9" s="28" t="s">
        <v>147</v>
      </c>
      <c r="N9" s="28" t="s">
        <v>10</v>
      </c>
      <c r="O9" s="28" t="s">
        <v>11</v>
      </c>
      <c r="P9" s="28" t="s">
        <v>6</v>
      </c>
      <c r="Q9" s="28" t="s">
        <v>74</v>
      </c>
      <c r="R9" s="28" t="s">
        <v>155</v>
      </c>
      <c r="S9" s="28" t="s">
        <v>75</v>
      </c>
      <c r="T9" s="28" t="s">
        <v>154</v>
      </c>
      <c r="U9" s="28" t="s">
        <v>42</v>
      </c>
      <c r="V9" s="28" t="s">
        <v>153</v>
      </c>
      <c r="W9" s="28" t="s">
        <v>43</v>
      </c>
      <c r="X9" s="28" t="s">
        <v>151</v>
      </c>
      <c r="Y9" s="28" t="s">
        <v>12</v>
      </c>
      <c r="Z9" s="28" t="s">
        <v>5</v>
      </c>
      <c r="AA9" s="28" t="s">
        <v>4</v>
      </c>
      <c r="AB9" s="28" t="s">
        <v>3</v>
      </c>
      <c r="AC9" s="28" t="s">
        <v>117</v>
      </c>
      <c r="AD9" s="28" t="s">
        <v>116</v>
      </c>
      <c r="AE9" s="28" t="s">
        <v>77</v>
      </c>
      <c r="AF9" s="28" t="s">
        <v>115</v>
      </c>
      <c r="AG9" s="28" t="s">
        <v>79</v>
      </c>
      <c r="AH9" s="28" t="s">
        <v>0</v>
      </c>
      <c r="AI9" s="28" t="s">
        <v>41</v>
      </c>
      <c r="AJ9" s="28" t="s">
        <v>142</v>
      </c>
      <c r="AK9" s="28" t="s">
        <v>152</v>
      </c>
      <c r="AL9" s="28" t="s">
        <v>152</v>
      </c>
      <c r="AM9" s="176" t="s">
        <v>49</v>
      </c>
    </row>
    <row r="10" spans="1:39" x14ac:dyDescent="0.2">
      <c r="C10" s="90">
        <v>50</v>
      </c>
      <c r="D10" s="91">
        <v>5.81</v>
      </c>
      <c r="E10" s="138">
        <v>5.6999999999999993</v>
      </c>
      <c r="F10" s="91">
        <v>6.64</v>
      </c>
      <c r="G10" s="138">
        <v>6.5</v>
      </c>
      <c r="H10" s="91">
        <v>10.039999999999999</v>
      </c>
      <c r="I10" s="138">
        <v>9.8000000000000007</v>
      </c>
      <c r="J10" s="91">
        <v>20.62</v>
      </c>
      <c r="K10" s="138">
        <v>20.400000000000002</v>
      </c>
      <c r="L10" s="91">
        <v>46.21</v>
      </c>
      <c r="M10" s="138">
        <v>46.1</v>
      </c>
      <c r="N10" s="92">
        <v>1.4618</v>
      </c>
      <c r="O10" s="92">
        <v>3.3801000000000001</v>
      </c>
      <c r="P10" s="92">
        <v>13.423</v>
      </c>
      <c r="Q10" s="91">
        <v>6.6</v>
      </c>
      <c r="R10" s="138">
        <v>6.4</v>
      </c>
      <c r="S10" s="91">
        <v>7.48</v>
      </c>
      <c r="T10" s="138">
        <v>7.3</v>
      </c>
      <c r="U10" s="91">
        <v>12.99</v>
      </c>
      <c r="V10" s="138">
        <v>12.799999999999999</v>
      </c>
      <c r="W10" s="91">
        <v>49.93</v>
      </c>
      <c r="X10" s="138">
        <v>49.7</v>
      </c>
      <c r="Y10" s="92">
        <v>8.3884000000000007</v>
      </c>
      <c r="Z10" s="91">
        <v>2.2400000000000002</v>
      </c>
      <c r="AA10" s="91">
        <v>5.63</v>
      </c>
      <c r="AB10" s="91">
        <v>7.98</v>
      </c>
      <c r="AC10" s="91">
        <v>17.2</v>
      </c>
      <c r="AD10" s="91">
        <v>20.21</v>
      </c>
      <c r="AE10" s="91">
        <v>59.46</v>
      </c>
      <c r="AF10" s="91">
        <v>82.84</v>
      </c>
      <c r="AG10" s="91">
        <v>78.97</v>
      </c>
      <c r="AH10" s="92">
        <v>21</v>
      </c>
      <c r="AI10" s="91">
        <v>40.5</v>
      </c>
      <c r="AJ10" s="138">
        <v>40.4</v>
      </c>
      <c r="AK10" s="91">
        <v>44.31</v>
      </c>
      <c r="AL10" s="138">
        <v>44.2</v>
      </c>
      <c r="AM10" s="93">
        <v>50</v>
      </c>
    </row>
    <row r="11" spans="1:39" x14ac:dyDescent="0.2">
      <c r="C11" s="18">
        <v>49</v>
      </c>
      <c r="D11" s="21">
        <v>5.85</v>
      </c>
      <c r="E11" s="139"/>
      <c r="F11" s="21">
        <v>6.69</v>
      </c>
      <c r="G11" s="139"/>
      <c r="H11" s="21">
        <v>10.14</v>
      </c>
      <c r="I11" s="139">
        <v>9.9</v>
      </c>
      <c r="J11" s="21">
        <v>20.74</v>
      </c>
      <c r="K11" s="139">
        <v>20.5</v>
      </c>
      <c r="L11" s="21">
        <v>46.59</v>
      </c>
      <c r="M11" s="139">
        <v>46.5</v>
      </c>
      <c r="N11" s="20">
        <v>1.4694</v>
      </c>
      <c r="O11" s="20">
        <v>3.3961000000000001</v>
      </c>
      <c r="P11" s="20">
        <v>13.5464</v>
      </c>
      <c r="Q11" s="21">
        <v>6.66</v>
      </c>
      <c r="R11" s="139">
        <v>6.5</v>
      </c>
      <c r="S11" s="21">
        <v>7.57</v>
      </c>
      <c r="T11" s="139">
        <v>7.3999999999999995</v>
      </c>
      <c r="U11" s="21">
        <v>13.16</v>
      </c>
      <c r="V11" s="139">
        <v>13</v>
      </c>
      <c r="W11" s="21">
        <v>50.46</v>
      </c>
      <c r="X11" s="139">
        <v>50.300000000000004</v>
      </c>
      <c r="Y11" s="20">
        <v>8.4327000000000005</v>
      </c>
      <c r="Z11" s="21">
        <v>2.21</v>
      </c>
      <c r="AA11" s="21">
        <v>5.52</v>
      </c>
      <c r="AB11" s="21">
        <v>7.9</v>
      </c>
      <c r="AC11" s="21">
        <v>16.98</v>
      </c>
      <c r="AD11" s="21">
        <v>19.54</v>
      </c>
      <c r="AE11" s="21">
        <v>58.06</v>
      </c>
      <c r="AF11" s="21">
        <v>79.36</v>
      </c>
      <c r="AG11" s="21">
        <v>75.59</v>
      </c>
      <c r="AH11" s="20">
        <v>21.202000000000002</v>
      </c>
      <c r="AI11" s="21">
        <v>40.83</v>
      </c>
      <c r="AJ11" s="139">
        <v>40.700000000000003</v>
      </c>
      <c r="AK11" s="21">
        <v>44.46</v>
      </c>
      <c r="AL11" s="139">
        <v>44.4</v>
      </c>
      <c r="AM11" s="25">
        <v>49</v>
      </c>
    </row>
    <row r="12" spans="1:39" x14ac:dyDescent="0.2">
      <c r="C12" s="18">
        <v>48</v>
      </c>
      <c r="D12" s="21">
        <v>5.89</v>
      </c>
      <c r="E12" s="139"/>
      <c r="F12" s="21">
        <v>6.74</v>
      </c>
      <c r="G12" s="139">
        <v>6.6</v>
      </c>
      <c r="H12" s="21">
        <v>10.25</v>
      </c>
      <c r="I12" s="139">
        <v>10.1</v>
      </c>
      <c r="J12" s="21">
        <v>20.86</v>
      </c>
      <c r="K12" s="139">
        <v>20.700000000000003</v>
      </c>
      <c r="L12" s="21">
        <v>46.97</v>
      </c>
      <c r="M12" s="139">
        <v>46.9</v>
      </c>
      <c r="N12" s="20">
        <v>1.4771000000000001</v>
      </c>
      <c r="O12" s="20">
        <v>3.4121000000000001</v>
      </c>
      <c r="P12" s="20">
        <v>14.069800000000001</v>
      </c>
      <c r="Q12" s="21">
        <v>6.72</v>
      </c>
      <c r="R12" s="139">
        <v>6.6</v>
      </c>
      <c r="S12" s="21">
        <v>7.65</v>
      </c>
      <c r="T12" s="139">
        <v>7.5</v>
      </c>
      <c r="U12" s="21">
        <v>13.33</v>
      </c>
      <c r="V12" s="139">
        <v>13.1</v>
      </c>
      <c r="W12" s="21">
        <v>50.99</v>
      </c>
      <c r="X12" s="139">
        <v>50.800000000000004</v>
      </c>
      <c r="Y12" s="20">
        <v>8.4770000000000003</v>
      </c>
      <c r="Z12" s="21">
        <v>2.1800000000000002</v>
      </c>
      <c r="AA12" s="21">
        <v>5.4</v>
      </c>
      <c r="AB12" s="21">
        <v>7.82</v>
      </c>
      <c r="AC12" s="21">
        <v>16.760000000000002</v>
      </c>
      <c r="AD12" s="21">
        <v>18.87</v>
      </c>
      <c r="AE12" s="21">
        <v>56.66</v>
      </c>
      <c r="AF12" s="21">
        <v>75.89</v>
      </c>
      <c r="AG12" s="21">
        <v>72.209999999999994</v>
      </c>
      <c r="AH12" s="20">
        <v>21.404</v>
      </c>
      <c r="AI12" s="21">
        <v>41.16</v>
      </c>
      <c r="AJ12" s="139">
        <v>41.1</v>
      </c>
      <c r="AK12" s="21">
        <v>44.61</v>
      </c>
      <c r="AL12" s="139">
        <v>44.5</v>
      </c>
      <c r="AM12" s="25">
        <v>48</v>
      </c>
    </row>
    <row r="13" spans="1:39" x14ac:dyDescent="0.2">
      <c r="C13" s="18">
        <v>47</v>
      </c>
      <c r="D13" s="21">
        <v>5.93</v>
      </c>
      <c r="E13" s="139">
        <v>5.8</v>
      </c>
      <c r="F13" s="21">
        <v>6.79</v>
      </c>
      <c r="G13" s="139"/>
      <c r="H13" s="21">
        <v>10.35</v>
      </c>
      <c r="I13" s="139">
        <v>10.199999999999999</v>
      </c>
      <c r="J13" s="21">
        <v>20.97</v>
      </c>
      <c r="K13" s="139">
        <v>20.8</v>
      </c>
      <c r="L13" s="21">
        <v>47.34</v>
      </c>
      <c r="M13" s="139">
        <v>47.2</v>
      </c>
      <c r="N13" s="20">
        <v>1.4846999999999999</v>
      </c>
      <c r="O13" s="20">
        <v>3.4279999999999999</v>
      </c>
      <c r="P13" s="20">
        <v>14.193199999999999</v>
      </c>
      <c r="Q13" s="21">
        <v>6.79</v>
      </c>
      <c r="R13" s="139"/>
      <c r="S13" s="21">
        <v>7.74</v>
      </c>
      <c r="T13" s="139">
        <v>7.6</v>
      </c>
      <c r="U13" s="21">
        <v>13.5</v>
      </c>
      <c r="V13" s="139">
        <v>13.299999999999999</v>
      </c>
      <c r="W13" s="21">
        <v>51.52</v>
      </c>
      <c r="X13" s="139">
        <v>51.300000000000004</v>
      </c>
      <c r="Y13" s="20">
        <v>8.5213999999999999</v>
      </c>
      <c r="Z13" s="21">
        <v>2.16</v>
      </c>
      <c r="AA13" s="21">
        <v>5.29</v>
      </c>
      <c r="AB13" s="21">
        <v>7.74</v>
      </c>
      <c r="AC13" s="21">
        <v>16.55</v>
      </c>
      <c r="AD13" s="21">
        <v>18.2</v>
      </c>
      <c r="AE13" s="21">
        <v>55.26</v>
      </c>
      <c r="AF13" s="21">
        <v>72.41</v>
      </c>
      <c r="AG13" s="21">
        <v>68.819999999999993</v>
      </c>
      <c r="AH13" s="20">
        <v>22.006</v>
      </c>
      <c r="AI13" s="21">
        <v>41.5</v>
      </c>
      <c r="AJ13" s="139">
        <v>41.4</v>
      </c>
      <c r="AK13" s="21">
        <v>44.76</v>
      </c>
      <c r="AL13" s="139">
        <v>44.7</v>
      </c>
      <c r="AM13" s="25">
        <v>47</v>
      </c>
    </row>
    <row r="14" spans="1:39" x14ac:dyDescent="0.2">
      <c r="C14" s="18">
        <v>46</v>
      </c>
      <c r="D14" s="21">
        <v>5.97</v>
      </c>
      <c r="E14" s="139"/>
      <c r="F14" s="21">
        <v>6.84</v>
      </c>
      <c r="G14" s="139">
        <v>6.6999999999999993</v>
      </c>
      <c r="H14" s="21">
        <v>10.46</v>
      </c>
      <c r="I14" s="139">
        <v>10.299999999999999</v>
      </c>
      <c r="J14" s="21">
        <v>21.09</v>
      </c>
      <c r="K14" s="139">
        <v>20.900000000000002</v>
      </c>
      <c r="L14" s="21">
        <v>47.72</v>
      </c>
      <c r="M14" s="139">
        <v>47.6</v>
      </c>
      <c r="N14" s="20">
        <v>1.4923999999999999</v>
      </c>
      <c r="O14" s="20">
        <v>3.444</v>
      </c>
      <c r="P14" s="20">
        <v>14.316599999999999</v>
      </c>
      <c r="Q14" s="21">
        <v>6.85</v>
      </c>
      <c r="R14" s="139">
        <v>6.6999999999999993</v>
      </c>
      <c r="S14" s="21">
        <v>7.82</v>
      </c>
      <c r="T14" s="139">
        <v>7.6999999999999993</v>
      </c>
      <c r="U14" s="21">
        <v>13.67</v>
      </c>
      <c r="V14" s="139">
        <v>13.5</v>
      </c>
      <c r="W14" s="21">
        <v>52.05</v>
      </c>
      <c r="X14" s="139">
        <v>51.9</v>
      </c>
      <c r="Y14" s="20">
        <v>8.5656999999999996</v>
      </c>
      <c r="Z14" s="21">
        <v>2.13</v>
      </c>
      <c r="AA14" s="21">
        <v>5.17</v>
      </c>
      <c r="AB14" s="21">
        <v>7.66</v>
      </c>
      <c r="AC14" s="21">
        <v>16.329999999999998</v>
      </c>
      <c r="AD14" s="21">
        <v>17.53</v>
      </c>
      <c r="AE14" s="21">
        <v>53.86</v>
      </c>
      <c r="AF14" s="21">
        <v>68.94</v>
      </c>
      <c r="AG14" s="21">
        <v>65.44</v>
      </c>
      <c r="AH14" s="20">
        <v>22.207999999999998</v>
      </c>
      <c r="AI14" s="21">
        <v>41.83</v>
      </c>
      <c r="AJ14" s="139">
        <v>41.7</v>
      </c>
      <c r="AK14" s="21">
        <v>44.91</v>
      </c>
      <c r="AL14" s="139">
        <v>44.800000000000004</v>
      </c>
      <c r="AM14" s="25">
        <v>46</v>
      </c>
    </row>
    <row r="15" spans="1:39" x14ac:dyDescent="0.2">
      <c r="C15" s="84">
        <v>45</v>
      </c>
      <c r="D15" s="97">
        <v>6.01</v>
      </c>
      <c r="E15" s="140">
        <v>5.8999999999999995</v>
      </c>
      <c r="F15" s="97">
        <v>6.89</v>
      </c>
      <c r="G15" s="140"/>
      <c r="H15" s="97">
        <v>10.56</v>
      </c>
      <c r="I15" s="140">
        <v>10.4</v>
      </c>
      <c r="J15" s="97">
        <v>21.21</v>
      </c>
      <c r="K15" s="140">
        <v>21</v>
      </c>
      <c r="L15" s="97">
        <v>48.1</v>
      </c>
      <c r="M15" s="140">
        <v>48</v>
      </c>
      <c r="N15" s="86">
        <v>1.5</v>
      </c>
      <c r="O15" s="86">
        <v>3.46</v>
      </c>
      <c r="P15" s="86">
        <v>14.44</v>
      </c>
      <c r="Q15" s="97">
        <v>6.91</v>
      </c>
      <c r="R15" s="140">
        <v>6.8</v>
      </c>
      <c r="S15" s="97">
        <v>7.91</v>
      </c>
      <c r="T15" s="140">
        <v>7.8</v>
      </c>
      <c r="U15" s="97">
        <v>13.84</v>
      </c>
      <c r="V15" s="140">
        <v>13.6</v>
      </c>
      <c r="W15" s="97">
        <v>52.58</v>
      </c>
      <c r="X15" s="140">
        <v>52.4</v>
      </c>
      <c r="Y15" s="86">
        <v>9.01</v>
      </c>
      <c r="Z15" s="97">
        <v>2.1</v>
      </c>
      <c r="AA15" s="97">
        <v>5.0599999999999996</v>
      </c>
      <c r="AB15" s="97">
        <v>7.58</v>
      </c>
      <c r="AC15" s="97">
        <v>16.11</v>
      </c>
      <c r="AD15" s="97">
        <v>16.86</v>
      </c>
      <c r="AE15" s="97">
        <v>52.46</v>
      </c>
      <c r="AF15" s="97">
        <v>65.459999999999994</v>
      </c>
      <c r="AG15" s="97">
        <v>62.06</v>
      </c>
      <c r="AH15" s="86">
        <v>22.41</v>
      </c>
      <c r="AI15" s="97">
        <v>42.16</v>
      </c>
      <c r="AJ15" s="140">
        <v>42.1</v>
      </c>
      <c r="AK15" s="97">
        <v>45.06</v>
      </c>
      <c r="AL15" s="140">
        <v>45</v>
      </c>
      <c r="AM15" s="94">
        <v>45</v>
      </c>
    </row>
    <row r="16" spans="1:39" x14ac:dyDescent="0.2">
      <c r="C16" s="18">
        <v>44</v>
      </c>
      <c r="D16" s="21">
        <v>6.03</v>
      </c>
      <c r="E16" s="139"/>
      <c r="F16" s="21">
        <v>6.92</v>
      </c>
      <c r="G16" s="139">
        <v>6.8</v>
      </c>
      <c r="H16" s="21">
        <v>10.62</v>
      </c>
      <c r="I16" s="139"/>
      <c r="J16" s="21">
        <v>21.34</v>
      </c>
      <c r="K16" s="139">
        <v>21.1</v>
      </c>
      <c r="L16" s="21">
        <v>48.38</v>
      </c>
      <c r="M16" s="139">
        <v>48.300000000000004</v>
      </c>
      <c r="N16" s="20">
        <v>1.5064</v>
      </c>
      <c r="O16" s="20">
        <v>3.4780000000000002</v>
      </c>
      <c r="P16" s="20">
        <v>14.494</v>
      </c>
      <c r="Q16" s="21">
        <v>6.94</v>
      </c>
      <c r="R16" s="139"/>
      <c r="S16" s="21">
        <v>7.96</v>
      </c>
      <c r="T16" s="139"/>
      <c r="U16" s="21">
        <v>13.94</v>
      </c>
      <c r="V16" s="139">
        <v>13.7</v>
      </c>
      <c r="W16" s="21">
        <v>52.94</v>
      </c>
      <c r="X16" s="139">
        <v>52.7</v>
      </c>
      <c r="Y16" s="20">
        <v>9.0492000000000008</v>
      </c>
      <c r="Z16" s="21">
        <v>2.08</v>
      </c>
      <c r="AA16" s="21">
        <v>4.99</v>
      </c>
      <c r="AB16" s="21">
        <v>7.5</v>
      </c>
      <c r="AC16" s="21">
        <v>15.94</v>
      </c>
      <c r="AD16" s="21">
        <v>16.59</v>
      </c>
      <c r="AE16" s="21">
        <v>51.49</v>
      </c>
      <c r="AF16" s="21">
        <v>64.569999999999993</v>
      </c>
      <c r="AG16" s="21">
        <v>60.97</v>
      </c>
      <c r="AH16" s="20">
        <v>22.506</v>
      </c>
      <c r="AI16" s="21">
        <v>42.33</v>
      </c>
      <c r="AJ16" s="139">
        <v>42.2</v>
      </c>
      <c r="AK16" s="21">
        <v>45.21</v>
      </c>
      <c r="AL16" s="139">
        <v>45.1</v>
      </c>
      <c r="AM16" s="25">
        <v>44</v>
      </c>
    </row>
    <row r="17" spans="3:39" x14ac:dyDescent="0.2">
      <c r="C17" s="18">
        <v>43</v>
      </c>
      <c r="D17" s="21">
        <v>6.05</v>
      </c>
      <c r="E17" s="139"/>
      <c r="F17" s="21">
        <v>6.96</v>
      </c>
      <c r="G17" s="139"/>
      <c r="H17" s="21">
        <v>10.68</v>
      </c>
      <c r="I17" s="139">
        <v>10.5</v>
      </c>
      <c r="J17" s="21">
        <v>21.47</v>
      </c>
      <c r="K17" s="139">
        <v>21.3</v>
      </c>
      <c r="L17" s="21">
        <v>48.66</v>
      </c>
      <c r="M17" s="139">
        <v>48.6</v>
      </c>
      <c r="N17" s="20">
        <v>1.5127999999999999</v>
      </c>
      <c r="O17" s="20">
        <v>3.496</v>
      </c>
      <c r="P17" s="20">
        <v>14.548</v>
      </c>
      <c r="Q17" s="21">
        <v>6.98</v>
      </c>
      <c r="R17" s="139"/>
      <c r="S17" s="21">
        <v>8.01</v>
      </c>
      <c r="T17" s="139">
        <v>7.8999999999999995</v>
      </c>
      <c r="U17" s="21">
        <v>14.05</v>
      </c>
      <c r="V17" s="139">
        <v>13.9</v>
      </c>
      <c r="W17" s="21">
        <v>53.3</v>
      </c>
      <c r="X17" s="139">
        <v>53.1</v>
      </c>
      <c r="Y17" s="20">
        <v>9.0884</v>
      </c>
      <c r="Z17" s="21">
        <v>2.0699999999999998</v>
      </c>
      <c r="AA17" s="21">
        <v>4.92</v>
      </c>
      <c r="AB17" s="21">
        <v>7.43</v>
      </c>
      <c r="AC17" s="21">
        <v>15.77</v>
      </c>
      <c r="AD17" s="21">
        <v>16.309999999999999</v>
      </c>
      <c r="AE17" s="21">
        <v>50.52</v>
      </c>
      <c r="AF17" s="21">
        <v>63.69</v>
      </c>
      <c r="AG17" s="21">
        <v>59.87</v>
      </c>
      <c r="AH17" s="20">
        <v>23.001999999999999</v>
      </c>
      <c r="AI17" s="21">
        <v>42.5</v>
      </c>
      <c r="AJ17" s="139">
        <v>42.4</v>
      </c>
      <c r="AK17" s="21">
        <v>45.36</v>
      </c>
      <c r="AL17" s="139">
        <v>45.300000000000004</v>
      </c>
      <c r="AM17" s="25">
        <v>43</v>
      </c>
    </row>
    <row r="18" spans="3:39" x14ac:dyDescent="0.2">
      <c r="C18" s="18">
        <v>42</v>
      </c>
      <c r="D18" s="21">
        <v>6.08</v>
      </c>
      <c r="E18" s="139"/>
      <c r="F18" s="21">
        <v>6.99</v>
      </c>
      <c r="G18" s="139"/>
      <c r="H18" s="21">
        <v>10.74</v>
      </c>
      <c r="I18" s="139"/>
      <c r="J18" s="21">
        <v>21.6</v>
      </c>
      <c r="K18" s="139">
        <v>21.400000000000002</v>
      </c>
      <c r="L18" s="21">
        <v>48.93</v>
      </c>
      <c r="M18" s="139">
        <v>48.800000000000004</v>
      </c>
      <c r="N18" s="20">
        <v>1.5192000000000001</v>
      </c>
      <c r="O18" s="20">
        <v>3.5139999999999998</v>
      </c>
      <c r="P18" s="20">
        <v>15.002000000000001</v>
      </c>
      <c r="Q18" s="21">
        <v>7.01</v>
      </c>
      <c r="R18" s="139">
        <v>6.8999999999999995</v>
      </c>
      <c r="S18" s="21">
        <v>8.06</v>
      </c>
      <c r="T18" s="139"/>
      <c r="U18" s="21">
        <v>14.15</v>
      </c>
      <c r="V18" s="139">
        <v>14</v>
      </c>
      <c r="W18" s="21">
        <v>53.65</v>
      </c>
      <c r="X18" s="139">
        <v>53.5</v>
      </c>
      <c r="Y18" s="20">
        <v>9.1275999999999993</v>
      </c>
      <c r="Z18" s="21">
        <v>2.0499999999999998</v>
      </c>
      <c r="AA18" s="21">
        <v>4.8499999999999996</v>
      </c>
      <c r="AB18" s="21">
        <v>7.35</v>
      </c>
      <c r="AC18" s="21">
        <v>15.6</v>
      </c>
      <c r="AD18" s="21">
        <v>16.04</v>
      </c>
      <c r="AE18" s="21">
        <v>49.54</v>
      </c>
      <c r="AF18" s="21">
        <v>62.8</v>
      </c>
      <c r="AG18" s="21">
        <v>58.78</v>
      </c>
      <c r="AH18" s="20">
        <v>23.097999999999999</v>
      </c>
      <c r="AI18" s="21">
        <v>42.67</v>
      </c>
      <c r="AJ18" s="139">
        <v>42.6</v>
      </c>
      <c r="AK18" s="21">
        <v>45.51</v>
      </c>
      <c r="AL18" s="139">
        <v>45.4</v>
      </c>
      <c r="AM18" s="25">
        <v>42</v>
      </c>
    </row>
    <row r="19" spans="3:39" x14ac:dyDescent="0.2">
      <c r="C19" s="18">
        <v>41</v>
      </c>
      <c r="D19" s="21">
        <v>6.1</v>
      </c>
      <c r="E19" s="139"/>
      <c r="F19" s="21">
        <v>7.03</v>
      </c>
      <c r="G19" s="139">
        <v>6.8999999999999995</v>
      </c>
      <c r="H19" s="21">
        <v>10.8</v>
      </c>
      <c r="I19" s="139">
        <v>10.6</v>
      </c>
      <c r="J19" s="21">
        <v>21.73</v>
      </c>
      <c r="K19" s="139">
        <v>21.5</v>
      </c>
      <c r="L19" s="21">
        <v>49.21</v>
      </c>
      <c r="M19" s="139">
        <v>49.1</v>
      </c>
      <c r="N19" s="20">
        <v>1.5256000000000001</v>
      </c>
      <c r="O19" s="20">
        <v>3.532</v>
      </c>
      <c r="P19" s="20">
        <v>15.055999999999999</v>
      </c>
      <c r="Q19" s="21">
        <v>7.04</v>
      </c>
      <c r="R19" s="139"/>
      <c r="S19" s="21">
        <v>8.11</v>
      </c>
      <c r="T19" s="139">
        <v>8</v>
      </c>
      <c r="U19" s="21">
        <v>14.26</v>
      </c>
      <c r="V19" s="139">
        <v>14.1</v>
      </c>
      <c r="W19" s="21">
        <v>54.01</v>
      </c>
      <c r="X19" s="139">
        <v>53.800000000000004</v>
      </c>
      <c r="Y19" s="20">
        <v>9.1668000000000003</v>
      </c>
      <c r="Z19" s="21">
        <v>2.04</v>
      </c>
      <c r="AA19" s="21">
        <v>4.78</v>
      </c>
      <c r="AB19" s="21">
        <v>7.27</v>
      </c>
      <c r="AC19" s="21">
        <v>15.43</v>
      </c>
      <c r="AD19" s="21">
        <v>15.77</v>
      </c>
      <c r="AE19" s="21">
        <v>48.57</v>
      </c>
      <c r="AF19" s="21">
        <v>61.91</v>
      </c>
      <c r="AG19" s="21">
        <v>57.68</v>
      </c>
      <c r="AH19" s="20">
        <v>23.193999999999999</v>
      </c>
      <c r="AI19" s="21">
        <v>42.84</v>
      </c>
      <c r="AJ19" s="139">
        <v>42.7</v>
      </c>
      <c r="AK19" s="21">
        <v>45.66</v>
      </c>
      <c r="AL19" s="139">
        <v>45.6</v>
      </c>
      <c r="AM19" s="25">
        <v>41</v>
      </c>
    </row>
    <row r="20" spans="3:39" x14ac:dyDescent="0.2">
      <c r="C20" s="87">
        <v>40</v>
      </c>
      <c r="D20" s="96">
        <v>6.12</v>
      </c>
      <c r="E20" s="141">
        <v>6</v>
      </c>
      <c r="F20" s="96">
        <v>7.06</v>
      </c>
      <c r="G20" s="141"/>
      <c r="H20" s="96">
        <v>10.86</v>
      </c>
      <c r="I20" s="141">
        <v>10.7</v>
      </c>
      <c r="J20" s="96">
        <v>21.85</v>
      </c>
      <c r="K20" s="141">
        <v>21.700000000000003</v>
      </c>
      <c r="L20" s="96">
        <v>49.49</v>
      </c>
      <c r="M20" s="141">
        <v>49.4</v>
      </c>
      <c r="N20" s="89">
        <v>1.532</v>
      </c>
      <c r="O20" s="89">
        <v>3.55</v>
      </c>
      <c r="P20" s="89">
        <v>15.11</v>
      </c>
      <c r="Q20" s="96">
        <v>7.08</v>
      </c>
      <c r="R20" s="141"/>
      <c r="S20" s="96">
        <v>8.16</v>
      </c>
      <c r="T20" s="141"/>
      <c r="U20" s="96">
        <v>14.36</v>
      </c>
      <c r="V20" s="141">
        <v>14.2</v>
      </c>
      <c r="W20" s="96">
        <v>54.37</v>
      </c>
      <c r="X20" s="141">
        <v>54.2</v>
      </c>
      <c r="Y20" s="89">
        <v>9.2059999999999995</v>
      </c>
      <c r="Z20" s="96">
        <v>2.02</v>
      </c>
      <c r="AA20" s="96">
        <v>4.71</v>
      </c>
      <c r="AB20" s="96">
        <v>7.19</v>
      </c>
      <c r="AC20" s="96">
        <v>15.27</v>
      </c>
      <c r="AD20" s="96">
        <v>15.49</v>
      </c>
      <c r="AE20" s="96">
        <v>47.6</v>
      </c>
      <c r="AF20" s="96">
        <v>61.03</v>
      </c>
      <c r="AG20" s="96">
        <v>56.59</v>
      </c>
      <c r="AH20" s="89">
        <v>23.29</v>
      </c>
      <c r="AI20" s="96">
        <v>43</v>
      </c>
      <c r="AJ20" s="141">
        <v>42.9</v>
      </c>
      <c r="AK20" s="96">
        <v>45.8</v>
      </c>
      <c r="AL20" s="141">
        <v>45.7</v>
      </c>
      <c r="AM20" s="95">
        <v>40</v>
      </c>
    </row>
    <row r="21" spans="3:39" x14ac:dyDescent="0.2">
      <c r="C21" s="18">
        <v>39</v>
      </c>
      <c r="D21" s="21">
        <v>6.14</v>
      </c>
      <c r="E21" s="139"/>
      <c r="F21" s="21">
        <v>7.1</v>
      </c>
      <c r="G21" s="139"/>
      <c r="H21" s="21">
        <v>10.92</v>
      </c>
      <c r="I21" s="139"/>
      <c r="J21" s="21">
        <v>21.98</v>
      </c>
      <c r="K21" s="139">
        <v>21.8</v>
      </c>
      <c r="L21" s="21">
        <v>49.77</v>
      </c>
      <c r="M21" s="139">
        <v>49.7</v>
      </c>
      <c r="N21" s="20">
        <v>1.5384</v>
      </c>
      <c r="O21" s="20">
        <v>3.5680000000000001</v>
      </c>
      <c r="P21" s="20">
        <v>15.164</v>
      </c>
      <c r="Q21" s="21">
        <v>7.11</v>
      </c>
      <c r="R21" s="139">
        <v>7</v>
      </c>
      <c r="S21" s="21">
        <v>8.2100000000000009</v>
      </c>
      <c r="T21" s="139">
        <v>8.1</v>
      </c>
      <c r="U21" s="21">
        <v>14.47</v>
      </c>
      <c r="V21" s="139">
        <v>14.299999999999999</v>
      </c>
      <c r="W21" s="21">
        <v>54.73</v>
      </c>
      <c r="X21" s="139">
        <v>54.5</v>
      </c>
      <c r="Y21" s="20">
        <v>9.2452000000000005</v>
      </c>
      <c r="Z21" s="21">
        <v>2</v>
      </c>
      <c r="AA21" s="21">
        <v>4.6399999999999997</v>
      </c>
      <c r="AB21" s="21">
        <v>7.12</v>
      </c>
      <c r="AC21" s="21">
        <v>15.1</v>
      </c>
      <c r="AD21" s="21">
        <v>15.22</v>
      </c>
      <c r="AE21" s="21">
        <v>46.63</v>
      </c>
      <c r="AF21" s="21">
        <v>60.14</v>
      </c>
      <c r="AG21" s="21">
        <v>55.5</v>
      </c>
      <c r="AH21" s="20">
        <v>23.385999999999999</v>
      </c>
      <c r="AI21" s="21">
        <v>43.17</v>
      </c>
      <c r="AJ21" s="139">
        <v>43.1</v>
      </c>
      <c r="AK21" s="21">
        <v>45.95</v>
      </c>
      <c r="AL21" s="139">
        <v>45.9</v>
      </c>
      <c r="AM21" s="25">
        <v>39</v>
      </c>
    </row>
    <row r="22" spans="3:39" x14ac:dyDescent="0.2">
      <c r="C22" s="18">
        <v>38</v>
      </c>
      <c r="D22" s="21">
        <v>6.16</v>
      </c>
      <c r="E22" s="139"/>
      <c r="F22" s="21">
        <v>7.13</v>
      </c>
      <c r="G22" s="139">
        <v>7</v>
      </c>
      <c r="H22" s="21">
        <v>10.97</v>
      </c>
      <c r="I22" s="139">
        <v>10.799999999999999</v>
      </c>
      <c r="J22" s="21">
        <v>22.11</v>
      </c>
      <c r="K22" s="139">
        <v>21.900000000000002</v>
      </c>
      <c r="L22" s="21">
        <v>50.04</v>
      </c>
      <c r="M22" s="139">
        <v>49.9</v>
      </c>
      <c r="N22" s="20">
        <v>1.5448</v>
      </c>
      <c r="O22" s="20">
        <v>3.5859999999999999</v>
      </c>
      <c r="P22" s="20">
        <v>15.218</v>
      </c>
      <c r="Q22" s="21">
        <v>7.14</v>
      </c>
      <c r="R22" s="139"/>
      <c r="S22" s="21">
        <v>8.25</v>
      </c>
      <c r="T22" s="139"/>
      <c r="U22" s="21">
        <v>14.57</v>
      </c>
      <c r="V22" s="139">
        <v>14.4</v>
      </c>
      <c r="W22" s="21">
        <v>55.08</v>
      </c>
      <c r="X22" s="139">
        <v>54.9</v>
      </c>
      <c r="Y22" s="20">
        <v>9.2843999999999998</v>
      </c>
      <c r="Z22" s="21">
        <v>1.99</v>
      </c>
      <c r="AA22" s="21">
        <v>4.57</v>
      </c>
      <c r="AB22" s="21">
        <v>7.04</v>
      </c>
      <c r="AC22" s="21">
        <v>14.93</v>
      </c>
      <c r="AD22" s="21">
        <v>14.95</v>
      </c>
      <c r="AE22" s="21">
        <v>45.66</v>
      </c>
      <c r="AF22" s="21">
        <v>59.25</v>
      </c>
      <c r="AG22" s="21">
        <v>54.4</v>
      </c>
      <c r="AH22" s="20">
        <v>23.481999999999999</v>
      </c>
      <c r="AI22" s="21">
        <v>43.34</v>
      </c>
      <c r="AJ22" s="139">
        <v>43.2</v>
      </c>
      <c r="AK22" s="21">
        <v>46.1</v>
      </c>
      <c r="AL22" s="139">
        <v>46</v>
      </c>
      <c r="AM22" s="25">
        <v>38</v>
      </c>
    </row>
    <row r="23" spans="3:39" x14ac:dyDescent="0.2">
      <c r="C23" s="18">
        <v>37</v>
      </c>
      <c r="D23" s="21">
        <v>6.19</v>
      </c>
      <c r="E23" s="139"/>
      <c r="F23" s="21">
        <v>7.17</v>
      </c>
      <c r="G23" s="139"/>
      <c r="H23" s="21">
        <v>11.03</v>
      </c>
      <c r="I23" s="139"/>
      <c r="J23" s="21">
        <v>22.24</v>
      </c>
      <c r="K23" s="139">
        <v>22</v>
      </c>
      <c r="L23" s="21">
        <v>50.32</v>
      </c>
      <c r="M23" s="139">
        <v>50.2</v>
      </c>
      <c r="N23" s="20">
        <v>1.5511999999999999</v>
      </c>
      <c r="O23" s="20">
        <v>4.0039999999999996</v>
      </c>
      <c r="P23" s="20">
        <v>15.272</v>
      </c>
      <c r="Q23" s="21">
        <v>7.18</v>
      </c>
      <c r="R23" s="139"/>
      <c r="S23" s="21">
        <v>8.3000000000000007</v>
      </c>
      <c r="T23" s="139"/>
      <c r="U23" s="21">
        <v>14.68</v>
      </c>
      <c r="V23" s="139">
        <v>14.5</v>
      </c>
      <c r="W23" s="21">
        <v>55.44</v>
      </c>
      <c r="X23" s="139">
        <v>55.2</v>
      </c>
      <c r="Y23" s="20">
        <v>9.3236000000000008</v>
      </c>
      <c r="Z23" s="21">
        <v>1.97</v>
      </c>
      <c r="AA23" s="21">
        <v>4.5</v>
      </c>
      <c r="AB23" s="21">
        <v>6.96</v>
      </c>
      <c r="AC23" s="21">
        <v>14.76</v>
      </c>
      <c r="AD23" s="21">
        <v>14.67</v>
      </c>
      <c r="AE23" s="21">
        <v>44.68</v>
      </c>
      <c r="AF23" s="21">
        <v>58.37</v>
      </c>
      <c r="AG23" s="21">
        <v>53.31</v>
      </c>
      <c r="AH23" s="20">
        <v>23.577999999999999</v>
      </c>
      <c r="AI23" s="21">
        <v>43.51</v>
      </c>
      <c r="AJ23" s="139">
        <v>43.4</v>
      </c>
      <c r="AK23" s="21">
        <v>46.25</v>
      </c>
      <c r="AL23" s="139">
        <v>46.2</v>
      </c>
      <c r="AM23" s="25">
        <v>37</v>
      </c>
    </row>
    <row r="24" spans="3:39" x14ac:dyDescent="0.2">
      <c r="C24" s="18">
        <v>36</v>
      </c>
      <c r="D24" s="21">
        <v>6.21</v>
      </c>
      <c r="E24" s="139">
        <v>6.1</v>
      </c>
      <c r="F24" s="21">
        <v>7.2</v>
      </c>
      <c r="G24" s="139"/>
      <c r="H24" s="21">
        <v>11.09</v>
      </c>
      <c r="I24" s="139">
        <v>10.9</v>
      </c>
      <c r="J24" s="21">
        <v>22.37</v>
      </c>
      <c r="K24" s="139">
        <v>22.200000000000003</v>
      </c>
      <c r="L24" s="21">
        <v>50.6</v>
      </c>
      <c r="M24" s="139">
        <v>50.5</v>
      </c>
      <c r="N24" s="20">
        <v>1.5576000000000001</v>
      </c>
      <c r="O24" s="20">
        <v>4.0220000000000002</v>
      </c>
      <c r="P24" s="20">
        <v>15.326000000000001</v>
      </c>
      <c r="Q24" s="21">
        <v>7.21</v>
      </c>
      <c r="R24" s="139">
        <v>7.1</v>
      </c>
      <c r="S24" s="21">
        <v>8.35</v>
      </c>
      <c r="T24" s="139">
        <v>8.1999999999999993</v>
      </c>
      <c r="U24" s="21">
        <v>14.78</v>
      </c>
      <c r="V24" s="139">
        <v>14.6</v>
      </c>
      <c r="W24" s="21">
        <v>55.8</v>
      </c>
      <c r="X24" s="139">
        <v>55.6</v>
      </c>
      <c r="Y24" s="20">
        <v>9.3628</v>
      </c>
      <c r="Z24" s="21">
        <v>1.96</v>
      </c>
      <c r="AA24" s="21">
        <v>4.43</v>
      </c>
      <c r="AB24" s="21">
        <v>6.89</v>
      </c>
      <c r="AC24" s="21">
        <v>14.59</v>
      </c>
      <c r="AD24" s="21">
        <v>14.4</v>
      </c>
      <c r="AE24" s="21">
        <v>43.71</v>
      </c>
      <c r="AF24" s="21">
        <v>57.48</v>
      </c>
      <c r="AG24" s="21">
        <v>52.21</v>
      </c>
      <c r="AH24" s="20">
        <v>24.074000000000002</v>
      </c>
      <c r="AI24" s="21">
        <v>43.68</v>
      </c>
      <c r="AJ24" s="139">
        <v>43.6</v>
      </c>
      <c r="AK24" s="21">
        <v>46.4</v>
      </c>
      <c r="AL24" s="139">
        <v>46.300000000000004</v>
      </c>
      <c r="AM24" s="25">
        <v>36</v>
      </c>
    </row>
    <row r="25" spans="3:39" x14ac:dyDescent="0.2">
      <c r="C25" s="84">
        <v>35</v>
      </c>
      <c r="D25" s="97">
        <v>6.23</v>
      </c>
      <c r="E25" s="140"/>
      <c r="F25" s="97">
        <v>7.24</v>
      </c>
      <c r="G25" s="140">
        <v>7.1</v>
      </c>
      <c r="H25" s="97">
        <v>11.15</v>
      </c>
      <c r="I25" s="140">
        <v>11</v>
      </c>
      <c r="J25" s="97">
        <v>22.5</v>
      </c>
      <c r="K25" s="140">
        <v>22.3</v>
      </c>
      <c r="L25" s="97">
        <v>50.88</v>
      </c>
      <c r="M25" s="140">
        <v>50.800000000000004</v>
      </c>
      <c r="N25" s="86">
        <v>1.5640000000000001</v>
      </c>
      <c r="O25" s="86">
        <v>4.04</v>
      </c>
      <c r="P25" s="86">
        <v>15.38</v>
      </c>
      <c r="Q25" s="97">
        <v>7.24</v>
      </c>
      <c r="R25" s="140"/>
      <c r="S25" s="97">
        <v>8.4</v>
      </c>
      <c r="T25" s="140"/>
      <c r="U25" s="97">
        <v>14.88</v>
      </c>
      <c r="V25" s="140">
        <v>14.7</v>
      </c>
      <c r="W25" s="97">
        <v>56.16</v>
      </c>
      <c r="X25" s="140">
        <v>56</v>
      </c>
      <c r="Y25" s="86">
        <v>9.4019999999999992</v>
      </c>
      <c r="Z25" s="97">
        <v>1.94</v>
      </c>
      <c r="AA25" s="97">
        <v>4.3600000000000003</v>
      </c>
      <c r="AB25" s="97">
        <v>6.81</v>
      </c>
      <c r="AC25" s="97">
        <v>14.42</v>
      </c>
      <c r="AD25" s="97">
        <v>14.13</v>
      </c>
      <c r="AE25" s="97">
        <v>42.74</v>
      </c>
      <c r="AF25" s="97">
        <v>56.59</v>
      </c>
      <c r="AG25" s="97">
        <v>51.12</v>
      </c>
      <c r="AH25" s="86">
        <v>24.17</v>
      </c>
      <c r="AI25" s="97">
        <v>43.85</v>
      </c>
      <c r="AJ25" s="140">
        <v>43.800000000000004</v>
      </c>
      <c r="AK25" s="97">
        <v>46.55</v>
      </c>
      <c r="AL25" s="140">
        <v>46.5</v>
      </c>
      <c r="AM25" s="94">
        <v>35</v>
      </c>
    </row>
    <row r="26" spans="3:39" x14ac:dyDescent="0.2">
      <c r="C26" s="18">
        <v>34</v>
      </c>
      <c r="D26" s="21">
        <v>6.25</v>
      </c>
      <c r="E26" s="139"/>
      <c r="F26" s="21">
        <v>7.27</v>
      </c>
      <c r="G26" s="139"/>
      <c r="H26" s="21">
        <v>11.21</v>
      </c>
      <c r="I26" s="139"/>
      <c r="J26" s="21">
        <v>22.63</v>
      </c>
      <c r="K26" s="139">
        <v>22.400000000000002</v>
      </c>
      <c r="L26" s="21">
        <v>51.15</v>
      </c>
      <c r="M26" s="139">
        <v>51.1</v>
      </c>
      <c r="N26" s="20">
        <v>1.5704</v>
      </c>
      <c r="O26" s="20">
        <v>4.0579999999999998</v>
      </c>
      <c r="P26" s="20">
        <v>15.433999999999999</v>
      </c>
      <c r="Q26" s="21">
        <v>7.28</v>
      </c>
      <c r="R26" s="139"/>
      <c r="S26" s="21">
        <v>8.4499999999999993</v>
      </c>
      <c r="T26" s="139">
        <v>8.2999999999999989</v>
      </c>
      <c r="U26" s="21">
        <v>14.99</v>
      </c>
      <c r="V26" s="139">
        <v>14.799999999999999</v>
      </c>
      <c r="W26" s="21">
        <v>56.51</v>
      </c>
      <c r="X26" s="139">
        <v>56.300000000000004</v>
      </c>
      <c r="Y26" s="20">
        <v>9.4412000000000003</v>
      </c>
      <c r="Z26" s="21">
        <v>1.92</v>
      </c>
      <c r="AA26" s="21">
        <v>4.29</v>
      </c>
      <c r="AB26" s="21">
        <v>6.73</v>
      </c>
      <c r="AC26" s="21">
        <v>14.25</v>
      </c>
      <c r="AD26" s="21">
        <v>13.85</v>
      </c>
      <c r="AE26" s="21">
        <v>41.77</v>
      </c>
      <c r="AF26" s="21">
        <v>55.71</v>
      </c>
      <c r="AG26" s="21">
        <v>50.03</v>
      </c>
      <c r="AH26" s="20">
        <v>24.265999999999998</v>
      </c>
      <c r="AI26" s="21">
        <v>44.02</v>
      </c>
      <c r="AJ26" s="139">
        <v>43.9</v>
      </c>
      <c r="AK26" s="21">
        <v>46.7</v>
      </c>
      <c r="AL26" s="139">
        <v>46.6</v>
      </c>
      <c r="AM26" s="25">
        <v>34</v>
      </c>
    </row>
    <row r="27" spans="3:39" x14ac:dyDescent="0.2">
      <c r="C27" s="18">
        <v>33</v>
      </c>
      <c r="D27" s="21">
        <v>6.27</v>
      </c>
      <c r="E27" s="139"/>
      <c r="F27" s="21">
        <v>7.31</v>
      </c>
      <c r="G27" s="139">
        <v>7.1999999999999993</v>
      </c>
      <c r="H27" s="21">
        <v>11.27</v>
      </c>
      <c r="I27" s="139">
        <v>11.1</v>
      </c>
      <c r="J27" s="21">
        <v>22.76</v>
      </c>
      <c r="K27" s="139">
        <v>22.6</v>
      </c>
      <c r="L27" s="21">
        <v>51.43</v>
      </c>
      <c r="M27" s="139">
        <v>51.300000000000004</v>
      </c>
      <c r="N27" s="20">
        <v>1.5768</v>
      </c>
      <c r="O27" s="20">
        <v>4.0759999999999996</v>
      </c>
      <c r="P27" s="20">
        <v>15.488</v>
      </c>
      <c r="Q27" s="21">
        <v>7.31</v>
      </c>
      <c r="R27" s="139">
        <v>7.1999999999999993</v>
      </c>
      <c r="S27" s="21">
        <v>8.5</v>
      </c>
      <c r="T27" s="139"/>
      <c r="U27" s="21">
        <v>15.09</v>
      </c>
      <c r="V27" s="139">
        <v>14.9</v>
      </c>
      <c r="W27" s="21">
        <v>56.87</v>
      </c>
      <c r="X27" s="139">
        <v>56.7</v>
      </c>
      <c r="Y27" s="20">
        <v>9.4803999999999995</v>
      </c>
      <c r="Z27" s="21">
        <v>1.91</v>
      </c>
      <c r="AA27" s="21">
        <v>4.22</v>
      </c>
      <c r="AB27" s="21">
        <v>6.65</v>
      </c>
      <c r="AC27" s="21">
        <v>14.08</v>
      </c>
      <c r="AD27" s="21">
        <v>13.58</v>
      </c>
      <c r="AE27" s="21">
        <v>40.799999999999997</v>
      </c>
      <c r="AF27" s="21">
        <v>54.82</v>
      </c>
      <c r="AG27" s="21">
        <v>48.93</v>
      </c>
      <c r="AH27" s="20">
        <v>24.361999999999998</v>
      </c>
      <c r="AI27" s="21">
        <v>44.19</v>
      </c>
      <c r="AJ27" s="139">
        <v>44.1</v>
      </c>
      <c r="AK27" s="21">
        <v>46.85</v>
      </c>
      <c r="AL27" s="139">
        <v>46.800000000000004</v>
      </c>
      <c r="AM27" s="25">
        <v>33</v>
      </c>
    </row>
    <row r="28" spans="3:39" x14ac:dyDescent="0.2">
      <c r="C28" s="18">
        <v>32</v>
      </c>
      <c r="D28" s="21">
        <v>6.3</v>
      </c>
      <c r="E28" s="139"/>
      <c r="F28" s="21">
        <v>7.34</v>
      </c>
      <c r="G28" s="139"/>
      <c r="H28" s="21">
        <v>11.33</v>
      </c>
      <c r="I28" s="139"/>
      <c r="J28" s="21">
        <v>22.88</v>
      </c>
      <c r="K28" s="139">
        <v>22.700000000000003</v>
      </c>
      <c r="L28" s="21">
        <v>51.71</v>
      </c>
      <c r="M28" s="139">
        <v>51.6</v>
      </c>
      <c r="N28" s="20">
        <v>1.5831999999999999</v>
      </c>
      <c r="O28" s="20">
        <v>4.0940000000000003</v>
      </c>
      <c r="P28" s="20">
        <v>15.542</v>
      </c>
      <c r="Q28" s="21">
        <v>7.34</v>
      </c>
      <c r="R28" s="139"/>
      <c r="S28" s="21">
        <v>8.5500000000000007</v>
      </c>
      <c r="T28" s="139">
        <v>8.4</v>
      </c>
      <c r="U28" s="21">
        <v>15.2</v>
      </c>
      <c r="V28" s="139">
        <v>15</v>
      </c>
      <c r="W28" s="21">
        <v>57.23</v>
      </c>
      <c r="X28" s="139">
        <v>57</v>
      </c>
      <c r="Y28" s="20">
        <v>9.5196000000000005</v>
      </c>
      <c r="Z28" s="21">
        <v>1.89</v>
      </c>
      <c r="AA28" s="21">
        <v>4.1399999999999997</v>
      </c>
      <c r="AB28" s="21">
        <v>6.58</v>
      </c>
      <c r="AC28" s="21">
        <v>13.92</v>
      </c>
      <c r="AD28" s="21">
        <v>13.31</v>
      </c>
      <c r="AE28" s="21">
        <v>39.82</v>
      </c>
      <c r="AF28" s="21">
        <v>53.93</v>
      </c>
      <c r="AG28" s="21">
        <v>47.84</v>
      </c>
      <c r="AH28" s="20">
        <v>24.457999999999998</v>
      </c>
      <c r="AI28" s="21">
        <v>44.35</v>
      </c>
      <c r="AJ28" s="139">
        <v>44.300000000000004</v>
      </c>
      <c r="AK28" s="21">
        <v>46.99</v>
      </c>
      <c r="AL28" s="139">
        <v>46.9</v>
      </c>
      <c r="AM28" s="25">
        <v>32</v>
      </c>
    </row>
    <row r="29" spans="3:39" x14ac:dyDescent="0.2">
      <c r="C29" s="18">
        <v>31</v>
      </c>
      <c r="D29" s="21">
        <v>6.32</v>
      </c>
      <c r="E29" s="139">
        <v>6.1999999999999993</v>
      </c>
      <c r="F29" s="21">
        <v>7.38</v>
      </c>
      <c r="G29" s="139"/>
      <c r="H29" s="21">
        <v>11.39</v>
      </c>
      <c r="I29" s="139">
        <v>11.2</v>
      </c>
      <c r="J29" s="21">
        <v>23.01</v>
      </c>
      <c r="K29" s="139">
        <v>22.8</v>
      </c>
      <c r="L29" s="21">
        <v>51.99</v>
      </c>
      <c r="M29" s="139">
        <v>51.9</v>
      </c>
      <c r="N29" s="20">
        <v>1.5895999999999999</v>
      </c>
      <c r="O29" s="20">
        <v>4.1120000000000001</v>
      </c>
      <c r="P29" s="20">
        <v>15.596</v>
      </c>
      <c r="Q29" s="21">
        <v>7.37</v>
      </c>
      <c r="R29" s="139"/>
      <c r="S29" s="21">
        <v>8.6</v>
      </c>
      <c r="T29" s="139"/>
      <c r="U29" s="21">
        <v>15.3</v>
      </c>
      <c r="V29" s="139">
        <v>15.1</v>
      </c>
      <c r="W29" s="21">
        <v>57.59</v>
      </c>
      <c r="X29" s="139">
        <v>57.4</v>
      </c>
      <c r="Y29" s="20">
        <v>9.5587999999999997</v>
      </c>
      <c r="Z29" s="21">
        <v>1.88</v>
      </c>
      <c r="AA29" s="21">
        <v>4.07</v>
      </c>
      <c r="AB29" s="21">
        <v>6.5</v>
      </c>
      <c r="AC29" s="21">
        <v>13.75</v>
      </c>
      <c r="AD29" s="21">
        <v>13.04</v>
      </c>
      <c r="AE29" s="21">
        <v>38.85</v>
      </c>
      <c r="AF29" s="21">
        <v>53.04</v>
      </c>
      <c r="AG29" s="21">
        <v>46.74</v>
      </c>
      <c r="AH29" s="20">
        <v>24.553999999999998</v>
      </c>
      <c r="AI29" s="21">
        <v>44.52</v>
      </c>
      <c r="AJ29" s="139">
        <v>44.4</v>
      </c>
      <c r="AK29" s="21">
        <v>47.14</v>
      </c>
      <c r="AL29" s="139">
        <v>47</v>
      </c>
      <c r="AM29" s="25">
        <v>31</v>
      </c>
    </row>
    <row r="30" spans="3:39" x14ac:dyDescent="0.2">
      <c r="C30" s="87">
        <v>30</v>
      </c>
      <c r="D30" s="96">
        <v>6.34</v>
      </c>
      <c r="E30" s="141"/>
      <c r="F30" s="96">
        <v>7.41</v>
      </c>
      <c r="G30" s="141">
        <v>7.3</v>
      </c>
      <c r="H30" s="96">
        <v>11.45</v>
      </c>
      <c r="I30" s="141">
        <v>11.299999999999999</v>
      </c>
      <c r="J30" s="96">
        <v>23.14</v>
      </c>
      <c r="K30" s="141">
        <v>22.9</v>
      </c>
      <c r="L30" s="96">
        <v>52.26</v>
      </c>
      <c r="M30" s="141">
        <v>52.2</v>
      </c>
      <c r="N30" s="89">
        <v>1.5960000000000001</v>
      </c>
      <c r="O30" s="89">
        <v>4.13</v>
      </c>
      <c r="P30" s="89">
        <v>16.05</v>
      </c>
      <c r="Q30" s="96">
        <v>7.41</v>
      </c>
      <c r="R30" s="141">
        <v>7.3</v>
      </c>
      <c r="S30" s="96">
        <v>8.65</v>
      </c>
      <c r="T30" s="141">
        <v>8.5</v>
      </c>
      <c r="U30" s="96">
        <v>15.41</v>
      </c>
      <c r="V30" s="141">
        <v>15.2</v>
      </c>
      <c r="W30" s="96">
        <v>57.94</v>
      </c>
      <c r="X30" s="141">
        <v>57.7</v>
      </c>
      <c r="Y30" s="89">
        <v>9.5980000000000008</v>
      </c>
      <c r="Z30" s="96">
        <v>1.86</v>
      </c>
      <c r="AA30" s="96">
        <v>4</v>
      </c>
      <c r="AB30" s="96">
        <v>6.42</v>
      </c>
      <c r="AC30" s="96">
        <v>13.58</v>
      </c>
      <c r="AD30" s="96">
        <v>12.76</v>
      </c>
      <c r="AE30" s="96">
        <v>37.880000000000003</v>
      </c>
      <c r="AF30" s="96">
        <v>52.16</v>
      </c>
      <c r="AG30" s="96">
        <v>45.65</v>
      </c>
      <c r="AH30" s="89">
        <v>25.05</v>
      </c>
      <c r="AI30" s="96">
        <v>44.69</v>
      </c>
      <c r="AJ30" s="141">
        <v>44.6</v>
      </c>
      <c r="AK30" s="96">
        <v>47.29</v>
      </c>
      <c r="AL30" s="141">
        <v>47.2</v>
      </c>
      <c r="AM30" s="95">
        <v>30</v>
      </c>
    </row>
    <row r="31" spans="3:39" x14ac:dyDescent="0.2">
      <c r="C31" s="18">
        <v>29</v>
      </c>
      <c r="D31" s="21">
        <v>6.36</v>
      </c>
      <c r="E31" s="139"/>
      <c r="F31" s="21">
        <v>7.45</v>
      </c>
      <c r="G31" s="139"/>
      <c r="H31" s="21">
        <v>11.51</v>
      </c>
      <c r="I31" s="139"/>
      <c r="J31" s="21">
        <v>23.27</v>
      </c>
      <c r="K31" s="139">
        <v>23.1</v>
      </c>
      <c r="L31" s="21">
        <v>52.54</v>
      </c>
      <c r="M31" s="139">
        <v>52.4</v>
      </c>
      <c r="N31" s="20">
        <v>2.0024000000000002</v>
      </c>
      <c r="O31" s="20">
        <v>4.1479999999999997</v>
      </c>
      <c r="P31" s="20">
        <v>16.103999999999999</v>
      </c>
      <c r="Q31" s="21">
        <v>7.44</v>
      </c>
      <c r="R31" s="139"/>
      <c r="S31" s="21">
        <v>8.6999999999999993</v>
      </c>
      <c r="T31" s="139"/>
      <c r="U31" s="21">
        <v>15.51</v>
      </c>
      <c r="V31" s="139">
        <v>15.299999999999999</v>
      </c>
      <c r="W31" s="21">
        <v>58.3</v>
      </c>
      <c r="X31" s="139">
        <v>58.1</v>
      </c>
      <c r="Y31" s="20">
        <v>10.0372</v>
      </c>
      <c r="Z31" s="21">
        <v>1.84</v>
      </c>
      <c r="AA31" s="21">
        <v>3.93</v>
      </c>
      <c r="AB31" s="21">
        <v>6.34</v>
      </c>
      <c r="AC31" s="21">
        <v>13.41</v>
      </c>
      <c r="AD31" s="21">
        <v>12.49</v>
      </c>
      <c r="AE31" s="21">
        <v>36.909999999999997</v>
      </c>
      <c r="AF31" s="21">
        <v>51.27</v>
      </c>
      <c r="AG31" s="21">
        <v>44.56</v>
      </c>
      <c r="AH31" s="20">
        <v>25.146000000000001</v>
      </c>
      <c r="AI31" s="21">
        <v>44.86</v>
      </c>
      <c r="AJ31" s="139">
        <v>44.800000000000004</v>
      </c>
      <c r="AK31" s="21">
        <v>47.44</v>
      </c>
      <c r="AL31" s="139">
        <v>47.3</v>
      </c>
      <c r="AM31" s="25">
        <v>29</v>
      </c>
    </row>
    <row r="32" spans="3:39" x14ac:dyDescent="0.2">
      <c r="C32" s="18">
        <v>28</v>
      </c>
      <c r="D32" s="21">
        <v>6.38</v>
      </c>
      <c r="E32" s="139"/>
      <c r="F32" s="21">
        <v>7.48</v>
      </c>
      <c r="G32" s="139"/>
      <c r="H32" s="21">
        <v>11.57</v>
      </c>
      <c r="I32" s="139">
        <v>11.4</v>
      </c>
      <c r="J32" s="21">
        <v>23.4</v>
      </c>
      <c r="K32" s="139">
        <v>23.200000000000003</v>
      </c>
      <c r="L32" s="21">
        <v>52.82</v>
      </c>
      <c r="M32" s="139">
        <v>52.7</v>
      </c>
      <c r="N32" s="20">
        <v>2.0087999999999999</v>
      </c>
      <c r="O32" s="20">
        <v>4.1660000000000004</v>
      </c>
      <c r="P32" s="20">
        <v>16.158000000000001</v>
      </c>
      <c r="Q32" s="21">
        <v>7.47</v>
      </c>
      <c r="R32" s="139"/>
      <c r="S32" s="21">
        <v>8.75</v>
      </c>
      <c r="T32" s="139">
        <v>8.6</v>
      </c>
      <c r="U32" s="21">
        <v>15.61</v>
      </c>
      <c r="V32" s="139">
        <v>15.4</v>
      </c>
      <c r="W32" s="21">
        <v>58.66</v>
      </c>
      <c r="X32" s="139">
        <v>58.5</v>
      </c>
      <c r="Y32" s="20">
        <v>10.0764</v>
      </c>
      <c r="Z32" s="21">
        <v>1.83</v>
      </c>
      <c r="AA32" s="21">
        <v>3.86</v>
      </c>
      <c r="AB32" s="21">
        <v>6.27</v>
      </c>
      <c r="AC32" s="21">
        <v>13.24</v>
      </c>
      <c r="AD32" s="21">
        <v>12.22</v>
      </c>
      <c r="AE32" s="21">
        <v>35.94</v>
      </c>
      <c r="AF32" s="21">
        <v>50.38</v>
      </c>
      <c r="AG32" s="21">
        <v>43.46</v>
      </c>
      <c r="AH32" s="20">
        <v>25.242000000000001</v>
      </c>
      <c r="AI32" s="21">
        <v>45.03</v>
      </c>
      <c r="AJ32" s="139">
        <v>44.9</v>
      </c>
      <c r="AK32" s="21">
        <v>47.59</v>
      </c>
      <c r="AL32" s="139">
        <v>47.5</v>
      </c>
      <c r="AM32" s="25">
        <v>28</v>
      </c>
    </row>
    <row r="33" spans="3:39" x14ac:dyDescent="0.2">
      <c r="C33" s="18">
        <v>27</v>
      </c>
      <c r="D33" s="21">
        <v>6.41</v>
      </c>
      <c r="E33" s="139">
        <v>6.3</v>
      </c>
      <c r="F33" s="21">
        <v>7.52</v>
      </c>
      <c r="G33" s="139">
        <v>7.3999999999999995</v>
      </c>
      <c r="H33" s="21">
        <v>11.63</v>
      </c>
      <c r="I33" s="139"/>
      <c r="J33" s="21">
        <v>23.53</v>
      </c>
      <c r="K33" s="139">
        <v>23.3</v>
      </c>
      <c r="L33" s="21">
        <v>53.1</v>
      </c>
      <c r="M33" s="139">
        <v>53</v>
      </c>
      <c r="N33" s="20">
        <v>2.0152000000000001</v>
      </c>
      <c r="O33" s="20">
        <v>4.1840000000000002</v>
      </c>
      <c r="P33" s="20">
        <v>16.212</v>
      </c>
      <c r="Q33" s="21">
        <v>7.51</v>
      </c>
      <c r="R33" s="139">
        <v>7.3999999999999995</v>
      </c>
      <c r="S33" s="21">
        <v>8.8000000000000007</v>
      </c>
      <c r="T33" s="139"/>
      <c r="U33" s="21">
        <v>15.72</v>
      </c>
      <c r="V33" s="139">
        <v>15.5</v>
      </c>
      <c r="W33" s="21">
        <v>59.02</v>
      </c>
      <c r="X33" s="139">
        <v>58.800000000000004</v>
      </c>
      <c r="Y33" s="20">
        <v>10.115600000000001</v>
      </c>
      <c r="Z33" s="21">
        <v>1.81</v>
      </c>
      <c r="AA33" s="21">
        <v>3.79</v>
      </c>
      <c r="AB33" s="21">
        <v>6.19</v>
      </c>
      <c r="AC33" s="21">
        <v>13.07</v>
      </c>
      <c r="AD33" s="21">
        <v>11.94</v>
      </c>
      <c r="AE33" s="21">
        <v>34.96</v>
      </c>
      <c r="AF33" s="21">
        <v>49.5</v>
      </c>
      <c r="AG33" s="21">
        <v>42.37</v>
      </c>
      <c r="AH33" s="20">
        <v>25.338000000000001</v>
      </c>
      <c r="AI33" s="21">
        <v>45.2</v>
      </c>
      <c r="AJ33" s="139">
        <v>45.1</v>
      </c>
      <c r="AK33" s="21">
        <v>47.74</v>
      </c>
      <c r="AL33" s="139">
        <v>47.6</v>
      </c>
      <c r="AM33" s="25">
        <v>27</v>
      </c>
    </row>
    <row r="34" spans="3:39" x14ac:dyDescent="0.2">
      <c r="C34" s="18">
        <v>26</v>
      </c>
      <c r="D34" s="21">
        <v>6.43</v>
      </c>
      <c r="E34" s="139"/>
      <c r="F34" s="21">
        <v>7.55</v>
      </c>
      <c r="G34" s="139"/>
      <c r="H34" s="21">
        <v>11.68</v>
      </c>
      <c r="I34" s="139">
        <v>11.5</v>
      </c>
      <c r="J34" s="21">
        <v>23.66</v>
      </c>
      <c r="K34" s="139">
        <v>23.5</v>
      </c>
      <c r="L34" s="21">
        <v>53.37</v>
      </c>
      <c r="M34" s="139">
        <v>53.300000000000004</v>
      </c>
      <c r="N34" s="20">
        <v>2.0215999999999998</v>
      </c>
      <c r="O34" s="20">
        <v>4.202</v>
      </c>
      <c r="P34" s="20">
        <v>16.265999999999998</v>
      </c>
      <c r="Q34" s="21">
        <v>7.54</v>
      </c>
      <c r="R34" s="139"/>
      <c r="S34" s="21">
        <v>8.84</v>
      </c>
      <c r="T34" s="139">
        <v>8.6999999999999993</v>
      </c>
      <c r="U34" s="21">
        <v>15.82</v>
      </c>
      <c r="V34" s="139">
        <v>15.6</v>
      </c>
      <c r="W34" s="21">
        <v>59.37</v>
      </c>
      <c r="X34" s="139">
        <v>59.2</v>
      </c>
      <c r="Y34" s="20">
        <v>10.1548</v>
      </c>
      <c r="Z34" s="21">
        <v>1.8</v>
      </c>
      <c r="AA34" s="21">
        <v>3.72</v>
      </c>
      <c r="AB34" s="21">
        <v>6.11</v>
      </c>
      <c r="AC34" s="21">
        <v>12.9</v>
      </c>
      <c r="AD34" s="21">
        <v>11.67</v>
      </c>
      <c r="AE34" s="21">
        <v>33.99</v>
      </c>
      <c r="AF34" s="21">
        <v>48.61</v>
      </c>
      <c r="AG34" s="21">
        <v>41.27</v>
      </c>
      <c r="AH34" s="20">
        <v>25.434000000000001</v>
      </c>
      <c r="AI34" s="21">
        <v>45.37</v>
      </c>
      <c r="AJ34" s="139">
        <v>45.300000000000004</v>
      </c>
      <c r="AK34" s="21">
        <v>47.89</v>
      </c>
      <c r="AL34" s="139">
        <v>47.800000000000004</v>
      </c>
      <c r="AM34" s="25">
        <v>26</v>
      </c>
    </row>
    <row r="35" spans="3:39" x14ac:dyDescent="0.2">
      <c r="C35" s="84">
        <v>25</v>
      </c>
      <c r="D35" s="97">
        <v>6.45</v>
      </c>
      <c r="E35" s="140"/>
      <c r="F35" s="97">
        <v>7.59</v>
      </c>
      <c r="G35" s="140"/>
      <c r="H35" s="97">
        <v>11.74</v>
      </c>
      <c r="I35" s="140"/>
      <c r="J35" s="97">
        <v>23.79</v>
      </c>
      <c r="K35" s="140">
        <v>23.6</v>
      </c>
      <c r="L35" s="97">
        <v>53.65</v>
      </c>
      <c r="M35" s="140">
        <v>53.6</v>
      </c>
      <c r="N35" s="86">
        <v>2.028</v>
      </c>
      <c r="O35" s="86">
        <v>4.22</v>
      </c>
      <c r="P35" s="86">
        <v>16.32</v>
      </c>
      <c r="Q35" s="97">
        <v>7.57</v>
      </c>
      <c r="R35" s="140"/>
      <c r="S35" s="97">
        <v>8.89</v>
      </c>
      <c r="T35" s="140"/>
      <c r="U35" s="97">
        <v>15.93</v>
      </c>
      <c r="V35" s="140">
        <v>15.7</v>
      </c>
      <c r="W35" s="97">
        <v>59.73</v>
      </c>
      <c r="X35" s="140">
        <v>59.5</v>
      </c>
      <c r="Y35" s="86">
        <v>10.194000000000001</v>
      </c>
      <c r="Z35" s="97">
        <v>1.78</v>
      </c>
      <c r="AA35" s="97">
        <v>3.65</v>
      </c>
      <c r="AB35" s="97">
        <v>6.04</v>
      </c>
      <c r="AC35" s="97">
        <v>12.73</v>
      </c>
      <c r="AD35" s="97">
        <v>11.4</v>
      </c>
      <c r="AE35" s="97">
        <v>33.020000000000003</v>
      </c>
      <c r="AF35" s="97">
        <v>47.72</v>
      </c>
      <c r="AG35" s="97">
        <v>40.18</v>
      </c>
      <c r="AH35" s="86">
        <v>25.53</v>
      </c>
      <c r="AI35" s="97">
        <v>45.54</v>
      </c>
      <c r="AJ35" s="140">
        <v>45.4</v>
      </c>
      <c r="AK35" s="97">
        <v>48.04</v>
      </c>
      <c r="AL35" s="140">
        <v>47.9</v>
      </c>
      <c r="AM35" s="94">
        <v>25</v>
      </c>
    </row>
    <row r="36" spans="3:39" x14ac:dyDescent="0.2">
      <c r="C36" s="18">
        <v>24</v>
      </c>
      <c r="D36" s="21">
        <v>6.47</v>
      </c>
      <c r="E36" s="139"/>
      <c r="F36" s="21">
        <v>7.62</v>
      </c>
      <c r="G36" s="139">
        <v>7.5</v>
      </c>
      <c r="H36" s="21">
        <v>11.8</v>
      </c>
      <c r="I36" s="139">
        <v>11.6</v>
      </c>
      <c r="J36" s="21">
        <v>23.91</v>
      </c>
      <c r="K36" s="139">
        <v>23.700000000000003</v>
      </c>
      <c r="L36" s="21">
        <v>53.93</v>
      </c>
      <c r="M36" s="139">
        <v>53.800000000000004</v>
      </c>
      <c r="N36" s="20">
        <v>2.0344000000000002</v>
      </c>
      <c r="O36" s="20">
        <v>4.2380000000000004</v>
      </c>
      <c r="P36" s="20">
        <v>16.373999999999999</v>
      </c>
      <c r="Q36" s="21">
        <v>7.61</v>
      </c>
      <c r="R36" s="139">
        <v>7.5</v>
      </c>
      <c r="S36" s="21">
        <v>8.94</v>
      </c>
      <c r="T36" s="139">
        <v>8.7999999999999989</v>
      </c>
      <c r="U36" s="21">
        <v>16.03</v>
      </c>
      <c r="V36" s="139">
        <v>15.799999999999999</v>
      </c>
      <c r="W36" s="21">
        <v>60.09</v>
      </c>
      <c r="X36" s="139">
        <v>59.9</v>
      </c>
      <c r="Y36" s="20">
        <v>10.2332</v>
      </c>
      <c r="Z36" s="21">
        <v>1.76</v>
      </c>
      <c r="AA36" s="21">
        <v>3.58</v>
      </c>
      <c r="AB36" s="21">
        <v>5.96</v>
      </c>
      <c r="AC36" s="21">
        <v>12.57</v>
      </c>
      <c r="AD36" s="21">
        <v>11.12</v>
      </c>
      <c r="AE36" s="21">
        <v>32.049999999999997</v>
      </c>
      <c r="AF36" s="21">
        <v>46.84</v>
      </c>
      <c r="AG36" s="21">
        <v>39.090000000000003</v>
      </c>
      <c r="AH36" s="20">
        <v>26.026</v>
      </c>
      <c r="AI36" s="21">
        <v>45.7</v>
      </c>
      <c r="AJ36" s="139">
        <v>45.6</v>
      </c>
      <c r="AK36" s="21">
        <v>48.18</v>
      </c>
      <c r="AL36" s="139">
        <v>48.1</v>
      </c>
      <c r="AM36" s="25">
        <v>24</v>
      </c>
    </row>
    <row r="37" spans="3:39" x14ac:dyDescent="0.2">
      <c r="C37" s="18">
        <v>23</v>
      </c>
      <c r="D37" s="21">
        <v>6.49</v>
      </c>
      <c r="E37" s="139"/>
      <c r="F37" s="21">
        <v>7.66</v>
      </c>
      <c r="G37" s="139"/>
      <c r="H37" s="21">
        <v>11.86</v>
      </c>
      <c r="I37" s="139">
        <v>11.7</v>
      </c>
      <c r="J37" s="21">
        <v>24.04</v>
      </c>
      <c r="K37" s="139">
        <v>23.8</v>
      </c>
      <c r="L37" s="21">
        <v>54.21</v>
      </c>
      <c r="M37" s="139">
        <v>54.1</v>
      </c>
      <c r="N37" s="20">
        <v>2.0407999999999999</v>
      </c>
      <c r="O37" s="20">
        <v>4.2560000000000002</v>
      </c>
      <c r="P37" s="20">
        <v>16.428000000000001</v>
      </c>
      <c r="Q37" s="21">
        <v>7.64</v>
      </c>
      <c r="R37" s="139"/>
      <c r="S37" s="21">
        <v>8.99</v>
      </c>
      <c r="T37" s="139"/>
      <c r="U37" s="21">
        <v>16.14</v>
      </c>
      <c r="V37" s="139">
        <v>15.9</v>
      </c>
      <c r="W37" s="21">
        <v>60.45</v>
      </c>
      <c r="X37" s="139">
        <v>60.300000000000004</v>
      </c>
      <c r="Y37" s="20">
        <v>10.272399999999999</v>
      </c>
      <c r="Z37" s="21">
        <v>1.75</v>
      </c>
      <c r="AA37" s="21">
        <v>3.51</v>
      </c>
      <c r="AB37" s="21">
        <v>5.88</v>
      </c>
      <c r="AC37" s="21">
        <v>12.4</v>
      </c>
      <c r="AD37" s="21">
        <v>10.85</v>
      </c>
      <c r="AE37" s="21">
        <v>31.08</v>
      </c>
      <c r="AF37" s="21">
        <v>45.95</v>
      </c>
      <c r="AG37" s="21">
        <v>37.99</v>
      </c>
      <c r="AH37" s="20">
        <v>26.122</v>
      </c>
      <c r="AI37" s="21">
        <v>45.87</v>
      </c>
      <c r="AJ37" s="139">
        <v>45.800000000000004</v>
      </c>
      <c r="AK37" s="21">
        <v>48.33</v>
      </c>
      <c r="AL37" s="139">
        <v>48.2</v>
      </c>
      <c r="AM37" s="25">
        <v>23</v>
      </c>
    </row>
    <row r="38" spans="3:39" x14ac:dyDescent="0.2">
      <c r="C38" s="18">
        <v>22</v>
      </c>
      <c r="D38" s="21">
        <v>6.52</v>
      </c>
      <c r="E38" s="139">
        <v>6.3999999999999995</v>
      </c>
      <c r="F38" s="21">
        <v>7.69</v>
      </c>
      <c r="G38" s="139"/>
      <c r="H38" s="21">
        <v>11.92</v>
      </c>
      <c r="I38" s="139"/>
      <c r="J38" s="21">
        <v>24.17</v>
      </c>
      <c r="K38" s="139">
        <v>24</v>
      </c>
      <c r="L38" s="21">
        <v>54.48</v>
      </c>
      <c r="M38" s="139">
        <v>54.4</v>
      </c>
      <c r="N38" s="20">
        <v>2.0472000000000001</v>
      </c>
      <c r="O38" s="20">
        <v>4.274</v>
      </c>
      <c r="P38" s="20">
        <v>16.481999999999999</v>
      </c>
      <c r="Q38" s="21">
        <v>7.67</v>
      </c>
      <c r="R38" s="139"/>
      <c r="S38" s="21">
        <v>9.0399999999999991</v>
      </c>
      <c r="T38" s="139">
        <v>8.9</v>
      </c>
      <c r="U38" s="21">
        <v>16.239999999999998</v>
      </c>
      <c r="V38" s="139">
        <v>16</v>
      </c>
      <c r="W38" s="21">
        <v>60.8</v>
      </c>
      <c r="X38" s="139">
        <v>60.6</v>
      </c>
      <c r="Y38" s="20">
        <v>10.3116</v>
      </c>
      <c r="Z38" s="21">
        <v>1.73</v>
      </c>
      <c r="AA38" s="21">
        <v>3.44</v>
      </c>
      <c r="AB38" s="21">
        <v>5.8</v>
      </c>
      <c r="AC38" s="21">
        <v>12.23</v>
      </c>
      <c r="AD38" s="21">
        <v>10.58</v>
      </c>
      <c r="AE38" s="21">
        <v>30.1</v>
      </c>
      <c r="AF38" s="21">
        <v>45.06</v>
      </c>
      <c r="AG38" s="21">
        <v>36.9</v>
      </c>
      <c r="AH38" s="20">
        <v>26.218</v>
      </c>
      <c r="AI38" s="21">
        <v>46.04</v>
      </c>
      <c r="AJ38" s="139">
        <v>45.9</v>
      </c>
      <c r="AK38" s="21">
        <v>48.48</v>
      </c>
      <c r="AL38" s="139">
        <v>48.4</v>
      </c>
      <c r="AM38" s="25">
        <v>22</v>
      </c>
    </row>
    <row r="39" spans="3:39" x14ac:dyDescent="0.2">
      <c r="C39" s="18">
        <v>21</v>
      </c>
      <c r="D39" s="21">
        <v>6.54</v>
      </c>
      <c r="E39" s="139"/>
      <c r="F39" s="21">
        <v>7.73</v>
      </c>
      <c r="G39" s="139">
        <v>7.6</v>
      </c>
      <c r="H39" s="21">
        <v>11.98</v>
      </c>
      <c r="I39" s="139">
        <v>11.799999999999999</v>
      </c>
      <c r="J39" s="21">
        <v>24.3</v>
      </c>
      <c r="K39" s="139">
        <v>24.1</v>
      </c>
      <c r="L39" s="21">
        <v>54.76</v>
      </c>
      <c r="M39" s="139">
        <v>54.7</v>
      </c>
      <c r="N39" s="20">
        <v>2.0535999999999999</v>
      </c>
      <c r="O39" s="20">
        <v>4.2919999999999998</v>
      </c>
      <c r="P39" s="20">
        <v>16.536000000000001</v>
      </c>
      <c r="Q39" s="21">
        <v>7.71</v>
      </c>
      <c r="R39" s="139">
        <v>7.6</v>
      </c>
      <c r="S39" s="21">
        <v>9.09</v>
      </c>
      <c r="T39" s="139"/>
      <c r="U39" s="21">
        <v>16.350000000000001</v>
      </c>
      <c r="V39" s="139">
        <v>16.200000000000003</v>
      </c>
      <c r="W39" s="21">
        <v>61.16</v>
      </c>
      <c r="X39" s="139">
        <v>61</v>
      </c>
      <c r="Y39" s="20">
        <v>10.3508</v>
      </c>
      <c r="Z39" s="21">
        <v>1.72</v>
      </c>
      <c r="AA39" s="21">
        <v>3.37</v>
      </c>
      <c r="AB39" s="21">
        <v>5.73</v>
      </c>
      <c r="AC39" s="21">
        <v>12.06</v>
      </c>
      <c r="AD39" s="21">
        <v>10.3</v>
      </c>
      <c r="AE39" s="21">
        <v>29.13</v>
      </c>
      <c r="AF39" s="21">
        <v>44.18</v>
      </c>
      <c r="AG39" s="21">
        <v>35.799999999999997</v>
      </c>
      <c r="AH39" s="20">
        <v>26.314</v>
      </c>
      <c r="AI39" s="21">
        <v>46.21</v>
      </c>
      <c r="AJ39" s="139">
        <v>46.1</v>
      </c>
      <c r="AK39" s="21">
        <v>48.63</v>
      </c>
      <c r="AL39" s="139">
        <v>48.5</v>
      </c>
      <c r="AM39" s="25">
        <v>21</v>
      </c>
    </row>
    <row r="40" spans="3:39" x14ac:dyDescent="0.2">
      <c r="C40" s="87">
        <v>20</v>
      </c>
      <c r="D40" s="96">
        <v>6.56</v>
      </c>
      <c r="E40" s="141"/>
      <c r="F40" s="96">
        <v>7.76</v>
      </c>
      <c r="G40" s="141"/>
      <c r="H40" s="96">
        <v>12.04</v>
      </c>
      <c r="I40" s="141">
        <v>11.9</v>
      </c>
      <c r="J40" s="96">
        <v>24.43</v>
      </c>
      <c r="K40" s="141">
        <v>24.200000000000003</v>
      </c>
      <c r="L40" s="96">
        <v>55.04</v>
      </c>
      <c r="M40" s="141">
        <v>54.9</v>
      </c>
      <c r="N40" s="89">
        <v>2.06</v>
      </c>
      <c r="O40" s="89">
        <v>4.3099999999999996</v>
      </c>
      <c r="P40" s="89">
        <v>16.59</v>
      </c>
      <c r="Q40" s="96">
        <v>7.74</v>
      </c>
      <c r="R40" s="141">
        <v>7.7</v>
      </c>
      <c r="S40" s="96">
        <v>9.14</v>
      </c>
      <c r="T40" s="141">
        <v>9</v>
      </c>
      <c r="U40" s="96">
        <v>16.45</v>
      </c>
      <c r="V40" s="141">
        <v>16.3</v>
      </c>
      <c r="W40" s="96">
        <v>61.52</v>
      </c>
      <c r="X40" s="141">
        <v>61.300000000000004</v>
      </c>
      <c r="Y40" s="89">
        <v>10.39</v>
      </c>
      <c r="Z40" s="96">
        <v>1.7</v>
      </c>
      <c r="AA40" s="96">
        <v>3.3</v>
      </c>
      <c r="AB40" s="96">
        <v>5.65</v>
      </c>
      <c r="AC40" s="96">
        <v>11.89</v>
      </c>
      <c r="AD40" s="96">
        <v>10.029999999999999</v>
      </c>
      <c r="AE40" s="96">
        <v>28.16</v>
      </c>
      <c r="AF40" s="96">
        <v>43.29</v>
      </c>
      <c r="AG40" s="96">
        <v>34.71</v>
      </c>
      <c r="AH40" s="89">
        <v>26.41</v>
      </c>
      <c r="AI40" s="96">
        <v>46.38</v>
      </c>
      <c r="AJ40" s="141">
        <v>46.300000000000004</v>
      </c>
      <c r="AK40" s="96">
        <v>48.78</v>
      </c>
      <c r="AL40" s="141">
        <v>48.7</v>
      </c>
      <c r="AM40" s="95">
        <v>20</v>
      </c>
    </row>
    <row r="41" spans="3:39" x14ac:dyDescent="0.2">
      <c r="C41" s="18">
        <v>19</v>
      </c>
      <c r="D41" s="21">
        <v>6.62</v>
      </c>
      <c r="E41" s="139">
        <v>6.5</v>
      </c>
      <c r="F41" s="21">
        <v>7.84</v>
      </c>
      <c r="G41" s="139">
        <v>7.6999999999999993</v>
      </c>
      <c r="H41" s="21">
        <v>12.2</v>
      </c>
      <c r="I41" s="139">
        <v>12</v>
      </c>
      <c r="J41" s="21">
        <v>24.75</v>
      </c>
      <c r="K41" s="139">
        <v>24.6</v>
      </c>
      <c r="L41" s="21">
        <v>55.86</v>
      </c>
      <c r="M41" s="139">
        <v>55.800000000000004</v>
      </c>
      <c r="N41" s="20">
        <v>2.0811000000000002</v>
      </c>
      <c r="O41" s="20">
        <v>4.3673999999999999</v>
      </c>
      <c r="P41" s="20">
        <v>17.150500000000001</v>
      </c>
      <c r="Q41" s="21">
        <v>7.93</v>
      </c>
      <c r="R41" s="139">
        <v>7.8</v>
      </c>
      <c r="S41" s="21">
        <v>9.34</v>
      </c>
      <c r="T41" s="139">
        <v>9.1999999999999993</v>
      </c>
      <c r="U41" s="21">
        <v>16.850000000000001</v>
      </c>
      <c r="V41" s="139">
        <v>16.700000000000003</v>
      </c>
      <c r="W41" s="21">
        <v>62.39</v>
      </c>
      <c r="X41" s="139">
        <v>62.2</v>
      </c>
      <c r="Y41" s="20">
        <v>10.516299999999999</v>
      </c>
      <c r="Z41" s="21">
        <v>1.68</v>
      </c>
      <c r="AA41" s="21">
        <v>3.21</v>
      </c>
      <c r="AB41" s="21">
        <v>5.51</v>
      </c>
      <c r="AC41" s="21">
        <v>11.73</v>
      </c>
      <c r="AD41" s="21">
        <v>9.77</v>
      </c>
      <c r="AE41" s="21">
        <v>27.34</v>
      </c>
      <c r="AF41" s="21">
        <v>41.55</v>
      </c>
      <c r="AG41" s="21">
        <v>33.51</v>
      </c>
      <c r="AH41" s="20">
        <v>26.556100000000001</v>
      </c>
      <c r="AI41" s="21">
        <v>46.82</v>
      </c>
      <c r="AJ41" s="139">
        <v>46.7</v>
      </c>
      <c r="AK41" s="21">
        <v>49.12</v>
      </c>
      <c r="AL41" s="139">
        <v>49</v>
      </c>
      <c r="AM41" s="25">
        <v>19</v>
      </c>
    </row>
    <row r="42" spans="3:39" x14ac:dyDescent="0.2">
      <c r="C42" s="18">
        <v>18</v>
      </c>
      <c r="D42" s="21">
        <v>6.69</v>
      </c>
      <c r="E42" s="139"/>
      <c r="F42" s="21">
        <v>7.92</v>
      </c>
      <c r="G42" s="139">
        <v>7.8</v>
      </c>
      <c r="H42" s="21">
        <v>12.37</v>
      </c>
      <c r="I42" s="139">
        <v>12.2</v>
      </c>
      <c r="J42" s="21">
        <v>25.07</v>
      </c>
      <c r="K42" s="139">
        <v>24.900000000000002</v>
      </c>
      <c r="L42" s="21">
        <v>56.68</v>
      </c>
      <c r="M42" s="139">
        <v>56.6</v>
      </c>
      <c r="N42" s="20">
        <v>2.1021000000000001</v>
      </c>
      <c r="O42" s="20">
        <v>4.4246999999999996</v>
      </c>
      <c r="P42" s="20">
        <v>17.3111</v>
      </c>
      <c r="Q42" s="21">
        <v>8.11</v>
      </c>
      <c r="R42" s="139">
        <v>8</v>
      </c>
      <c r="S42" s="21">
        <v>9.5500000000000007</v>
      </c>
      <c r="T42" s="139">
        <v>9.4</v>
      </c>
      <c r="U42" s="21">
        <v>17.260000000000002</v>
      </c>
      <c r="V42" s="139">
        <v>17.100000000000001</v>
      </c>
      <c r="W42" s="21">
        <v>63.25</v>
      </c>
      <c r="X42" s="139">
        <v>63.1</v>
      </c>
      <c r="Y42" s="20">
        <v>11.0426</v>
      </c>
      <c r="Z42" s="21">
        <v>1.65</v>
      </c>
      <c r="AA42" s="21">
        <v>3.12</v>
      </c>
      <c r="AB42" s="21">
        <v>5.38</v>
      </c>
      <c r="AC42" s="21">
        <v>11.57</v>
      </c>
      <c r="AD42" s="21">
        <v>9.5</v>
      </c>
      <c r="AE42" s="21">
        <v>26.52</v>
      </c>
      <c r="AF42" s="21">
        <v>39.799999999999997</v>
      </c>
      <c r="AG42" s="21">
        <v>32.31</v>
      </c>
      <c r="AH42" s="20">
        <v>27.1022</v>
      </c>
      <c r="AI42" s="21">
        <v>47.27</v>
      </c>
      <c r="AJ42" s="139">
        <v>47.2</v>
      </c>
      <c r="AK42" s="21">
        <v>49.47</v>
      </c>
      <c r="AL42" s="139">
        <v>49.4</v>
      </c>
      <c r="AM42" s="25">
        <v>18</v>
      </c>
    </row>
    <row r="43" spans="3:39" x14ac:dyDescent="0.2">
      <c r="C43" s="18">
        <v>17</v>
      </c>
      <c r="D43" s="21">
        <v>6.75</v>
      </c>
      <c r="E43" s="139">
        <v>6.6</v>
      </c>
      <c r="F43" s="21">
        <v>8</v>
      </c>
      <c r="G43" s="139"/>
      <c r="H43" s="21">
        <v>12.53</v>
      </c>
      <c r="I43" s="139">
        <v>12.299999999999999</v>
      </c>
      <c r="J43" s="21">
        <v>25.39</v>
      </c>
      <c r="K43" s="139">
        <v>25.200000000000003</v>
      </c>
      <c r="L43" s="21">
        <v>57.5</v>
      </c>
      <c r="M43" s="139">
        <v>57.4</v>
      </c>
      <c r="N43" s="20">
        <v>2.1232000000000002</v>
      </c>
      <c r="O43" s="20">
        <v>4.4821</v>
      </c>
      <c r="P43" s="20">
        <v>17.471599999999999</v>
      </c>
      <c r="Q43" s="21">
        <v>8.3000000000000007</v>
      </c>
      <c r="R43" s="139">
        <v>8.1</v>
      </c>
      <c r="S43" s="21">
        <v>9.75</v>
      </c>
      <c r="T43" s="139">
        <v>9.6</v>
      </c>
      <c r="U43" s="21">
        <v>17.66</v>
      </c>
      <c r="V43" s="139">
        <v>17.5</v>
      </c>
      <c r="W43" s="21">
        <v>64.12</v>
      </c>
      <c r="X43" s="139">
        <v>63.9</v>
      </c>
      <c r="Y43" s="20">
        <v>11.168900000000001</v>
      </c>
      <c r="Z43" s="21">
        <v>1.63</v>
      </c>
      <c r="AA43" s="21">
        <v>3.03</v>
      </c>
      <c r="AB43" s="21">
        <v>5.24</v>
      </c>
      <c r="AC43" s="21">
        <v>11.4</v>
      </c>
      <c r="AD43" s="21">
        <v>9.24</v>
      </c>
      <c r="AE43" s="21">
        <v>25.69</v>
      </c>
      <c r="AF43" s="21">
        <v>38.06</v>
      </c>
      <c r="AG43" s="21">
        <v>31.11</v>
      </c>
      <c r="AH43" s="20">
        <v>27.2483</v>
      </c>
      <c r="AI43" s="21">
        <v>47.71</v>
      </c>
      <c r="AJ43" s="139">
        <v>47.6</v>
      </c>
      <c r="AK43" s="21">
        <v>49.81</v>
      </c>
      <c r="AL43" s="139">
        <v>49.7</v>
      </c>
      <c r="AM43" s="25">
        <v>17</v>
      </c>
    </row>
    <row r="44" spans="3:39" x14ac:dyDescent="0.2">
      <c r="C44" s="18">
        <v>16</v>
      </c>
      <c r="D44" s="21">
        <v>6.81</v>
      </c>
      <c r="E44" s="139">
        <v>6.6999999999999993</v>
      </c>
      <c r="F44" s="21">
        <v>8.08</v>
      </c>
      <c r="G44" s="139">
        <v>7.8999999999999995</v>
      </c>
      <c r="H44" s="21">
        <v>12.69</v>
      </c>
      <c r="I44" s="139">
        <v>12.5</v>
      </c>
      <c r="J44" s="21">
        <v>25.72</v>
      </c>
      <c r="K44" s="139">
        <v>25.5</v>
      </c>
      <c r="L44" s="21">
        <v>58.32</v>
      </c>
      <c r="M44" s="139">
        <v>58.2</v>
      </c>
      <c r="N44" s="20">
        <v>2.1442000000000001</v>
      </c>
      <c r="O44" s="20">
        <v>4.5395000000000003</v>
      </c>
      <c r="P44" s="20">
        <v>18.0321</v>
      </c>
      <c r="Q44" s="21">
        <v>8.49</v>
      </c>
      <c r="R44" s="139">
        <v>8.2999999999999989</v>
      </c>
      <c r="S44" s="21">
        <v>9.9499999999999993</v>
      </c>
      <c r="T44" s="139">
        <v>9.7999999999999989</v>
      </c>
      <c r="U44" s="21">
        <v>18.059999999999999</v>
      </c>
      <c r="V44" s="139">
        <v>17.900000000000002</v>
      </c>
      <c r="W44" s="21">
        <v>64.989999999999995</v>
      </c>
      <c r="X44" s="139">
        <v>64.8</v>
      </c>
      <c r="Y44" s="20">
        <v>11.295299999999999</v>
      </c>
      <c r="Z44" s="21">
        <v>1.6</v>
      </c>
      <c r="AA44" s="21">
        <v>2.94</v>
      </c>
      <c r="AB44" s="21">
        <v>5.0999999999999996</v>
      </c>
      <c r="AC44" s="21">
        <v>11.24</v>
      </c>
      <c r="AD44" s="21">
        <v>8.98</v>
      </c>
      <c r="AE44" s="21">
        <v>24.87</v>
      </c>
      <c r="AF44" s="21">
        <v>36.31</v>
      </c>
      <c r="AG44" s="21">
        <v>29.91</v>
      </c>
      <c r="AH44" s="20">
        <v>27.394300000000001</v>
      </c>
      <c r="AI44" s="21">
        <v>48.15</v>
      </c>
      <c r="AJ44" s="139">
        <v>48.1</v>
      </c>
      <c r="AK44" s="21">
        <v>50.15</v>
      </c>
      <c r="AL44" s="139">
        <v>50.1</v>
      </c>
      <c r="AM44" s="25">
        <v>16</v>
      </c>
    </row>
    <row r="45" spans="3:39" x14ac:dyDescent="0.2">
      <c r="C45" s="84">
        <v>15</v>
      </c>
      <c r="D45" s="97">
        <v>6.88</v>
      </c>
      <c r="E45" s="140"/>
      <c r="F45" s="97">
        <v>8.15</v>
      </c>
      <c r="G45" s="140">
        <v>8</v>
      </c>
      <c r="H45" s="97">
        <v>12.86</v>
      </c>
      <c r="I45" s="140">
        <v>12.7</v>
      </c>
      <c r="J45" s="97">
        <v>26.04</v>
      </c>
      <c r="K45" s="140">
        <v>25.8</v>
      </c>
      <c r="L45" s="97">
        <v>59.13</v>
      </c>
      <c r="M45" s="140">
        <v>59</v>
      </c>
      <c r="N45" s="86">
        <v>2.1652999999999998</v>
      </c>
      <c r="O45" s="86">
        <v>4.5968</v>
      </c>
      <c r="P45" s="86">
        <v>18.192599999999999</v>
      </c>
      <c r="Q45" s="97">
        <v>8.67</v>
      </c>
      <c r="R45" s="140">
        <v>8.5</v>
      </c>
      <c r="S45" s="97">
        <v>10.16</v>
      </c>
      <c r="T45" s="140">
        <v>10</v>
      </c>
      <c r="U45" s="97">
        <v>18.46</v>
      </c>
      <c r="V45" s="140">
        <v>18.3</v>
      </c>
      <c r="W45" s="97">
        <v>65.86</v>
      </c>
      <c r="X45" s="140">
        <v>65.699999999999989</v>
      </c>
      <c r="Y45" s="86">
        <v>11.4216</v>
      </c>
      <c r="Z45" s="97">
        <v>1.58</v>
      </c>
      <c r="AA45" s="97">
        <v>2.85</v>
      </c>
      <c r="AB45" s="97">
        <v>4.97</v>
      </c>
      <c r="AC45" s="97">
        <v>11.08</v>
      </c>
      <c r="AD45" s="97">
        <v>8.7100000000000009</v>
      </c>
      <c r="AE45" s="97">
        <v>24.05</v>
      </c>
      <c r="AF45" s="97">
        <v>34.57</v>
      </c>
      <c r="AG45" s="97">
        <v>28.71</v>
      </c>
      <c r="AH45" s="86">
        <v>27.540400000000002</v>
      </c>
      <c r="AI45" s="97">
        <v>48.6</v>
      </c>
      <c r="AJ45" s="140">
        <v>48.5</v>
      </c>
      <c r="AK45" s="97">
        <v>50.5</v>
      </c>
      <c r="AL45" s="140">
        <v>50.4</v>
      </c>
      <c r="AM45" s="94">
        <v>15</v>
      </c>
    </row>
    <row r="46" spans="3:39" x14ac:dyDescent="0.2">
      <c r="C46" s="18">
        <v>14</v>
      </c>
      <c r="D46" s="21">
        <v>6.94</v>
      </c>
      <c r="E46" s="139">
        <v>6.8</v>
      </c>
      <c r="F46" s="21">
        <v>8.23</v>
      </c>
      <c r="G46" s="139">
        <v>8.1</v>
      </c>
      <c r="H46" s="21">
        <v>13.02</v>
      </c>
      <c r="I46" s="139">
        <v>12.799999999999999</v>
      </c>
      <c r="J46" s="21">
        <v>26.36</v>
      </c>
      <c r="K46" s="139">
        <v>26.200000000000003</v>
      </c>
      <c r="L46" s="21">
        <v>59.95</v>
      </c>
      <c r="M46" s="139">
        <v>59.9</v>
      </c>
      <c r="N46" s="20">
        <v>2.1863000000000001</v>
      </c>
      <c r="O46" s="20">
        <v>5.0541999999999998</v>
      </c>
      <c r="P46" s="20">
        <v>18.353200000000001</v>
      </c>
      <c r="Q46" s="21">
        <v>8.86</v>
      </c>
      <c r="R46" s="139">
        <v>8.6999999999999993</v>
      </c>
      <c r="S46" s="21">
        <v>10.36</v>
      </c>
      <c r="T46" s="139">
        <v>10.199999999999999</v>
      </c>
      <c r="U46" s="21">
        <v>18.87</v>
      </c>
      <c r="V46" s="139">
        <v>18.700000000000003</v>
      </c>
      <c r="W46" s="21">
        <v>66.72</v>
      </c>
      <c r="X46" s="139">
        <v>66.5</v>
      </c>
      <c r="Y46" s="20">
        <v>11.5479</v>
      </c>
      <c r="Z46" s="21">
        <v>1.55</v>
      </c>
      <c r="AA46" s="21">
        <v>2.76</v>
      </c>
      <c r="AB46" s="21">
        <v>4.83</v>
      </c>
      <c r="AC46" s="21">
        <v>10.92</v>
      </c>
      <c r="AD46" s="21">
        <v>8.4499999999999993</v>
      </c>
      <c r="AE46" s="21">
        <v>23.23</v>
      </c>
      <c r="AF46" s="21">
        <v>32.82</v>
      </c>
      <c r="AG46" s="21">
        <v>27.51</v>
      </c>
      <c r="AH46" s="20">
        <v>28.086500000000001</v>
      </c>
      <c r="AI46" s="21">
        <v>49.04</v>
      </c>
      <c r="AJ46" s="139">
        <v>48.9</v>
      </c>
      <c r="AK46" s="21">
        <v>50.84</v>
      </c>
      <c r="AL46" s="139">
        <v>50.7</v>
      </c>
      <c r="AM46" s="25">
        <v>14</v>
      </c>
    </row>
    <row r="47" spans="3:39" x14ac:dyDescent="0.2">
      <c r="C47" s="18">
        <v>13</v>
      </c>
      <c r="D47" s="21">
        <v>7</v>
      </c>
      <c r="E47" s="139"/>
      <c r="F47" s="21">
        <v>8.31</v>
      </c>
      <c r="G47" s="139">
        <v>8.1999999999999993</v>
      </c>
      <c r="H47" s="21">
        <v>13.19</v>
      </c>
      <c r="I47" s="139">
        <v>13</v>
      </c>
      <c r="J47" s="21">
        <v>26.68</v>
      </c>
      <c r="K47" s="139">
        <v>26.5</v>
      </c>
      <c r="L47" s="21">
        <v>60.77</v>
      </c>
      <c r="M47" s="139">
        <v>60.7</v>
      </c>
      <c r="N47" s="20">
        <v>2.2073999999999998</v>
      </c>
      <c r="O47" s="20">
        <v>5.1116000000000001</v>
      </c>
      <c r="P47" s="20">
        <v>18.5137</v>
      </c>
      <c r="Q47" s="21">
        <v>9.0399999999999991</v>
      </c>
      <c r="R47" s="139">
        <v>8.9</v>
      </c>
      <c r="S47" s="21">
        <v>10.57</v>
      </c>
      <c r="T47" s="139">
        <v>10.4</v>
      </c>
      <c r="U47" s="21">
        <v>19.27</v>
      </c>
      <c r="V47" s="139">
        <v>19.100000000000001</v>
      </c>
      <c r="W47" s="21">
        <v>67.59</v>
      </c>
      <c r="X47" s="139">
        <v>67.399999999999991</v>
      </c>
      <c r="Y47" s="20">
        <v>12.074199999999999</v>
      </c>
      <c r="Z47" s="21">
        <v>1.53</v>
      </c>
      <c r="AA47" s="21">
        <v>2.67</v>
      </c>
      <c r="AB47" s="21">
        <v>4.6900000000000004</v>
      </c>
      <c r="AC47" s="21">
        <v>10.76</v>
      </c>
      <c r="AD47" s="21">
        <v>8.18</v>
      </c>
      <c r="AE47" s="21">
        <v>22.41</v>
      </c>
      <c r="AF47" s="21">
        <v>31.08</v>
      </c>
      <c r="AG47" s="21">
        <v>26.31</v>
      </c>
      <c r="AH47" s="20">
        <v>28.232600000000001</v>
      </c>
      <c r="AI47" s="21">
        <v>49.48</v>
      </c>
      <c r="AJ47" s="139">
        <v>49.4</v>
      </c>
      <c r="AK47" s="21">
        <v>51.19</v>
      </c>
      <c r="AL47" s="139">
        <v>51.1</v>
      </c>
      <c r="AM47" s="25">
        <v>13</v>
      </c>
    </row>
    <row r="48" spans="3:39" x14ac:dyDescent="0.2">
      <c r="C48" s="18">
        <v>12</v>
      </c>
      <c r="D48" s="21">
        <v>7.07</v>
      </c>
      <c r="E48" s="139">
        <v>6.8999999999999995</v>
      </c>
      <c r="F48" s="21">
        <v>8.39</v>
      </c>
      <c r="G48" s="139"/>
      <c r="H48" s="21">
        <v>13.35</v>
      </c>
      <c r="I48" s="139">
        <v>13.2</v>
      </c>
      <c r="J48" s="21">
        <v>27</v>
      </c>
      <c r="K48" s="139">
        <v>26.8</v>
      </c>
      <c r="L48" s="21">
        <v>61.59</v>
      </c>
      <c r="M48" s="139">
        <v>61.5</v>
      </c>
      <c r="N48" s="20">
        <v>2.2284000000000002</v>
      </c>
      <c r="O48" s="20">
        <v>5.1688999999999998</v>
      </c>
      <c r="P48" s="20">
        <v>19.074200000000001</v>
      </c>
      <c r="Q48" s="21">
        <v>9.23</v>
      </c>
      <c r="R48" s="139">
        <v>9.1</v>
      </c>
      <c r="S48" s="21">
        <v>10.77</v>
      </c>
      <c r="T48" s="139">
        <v>10.6</v>
      </c>
      <c r="U48" s="21">
        <v>19.670000000000002</v>
      </c>
      <c r="V48" s="139">
        <v>19.5</v>
      </c>
      <c r="W48" s="21">
        <v>68.459999999999994</v>
      </c>
      <c r="X48" s="139">
        <v>68.3</v>
      </c>
      <c r="Y48" s="20">
        <v>12.2005</v>
      </c>
      <c r="Z48" s="21">
        <v>1.51</v>
      </c>
      <c r="AA48" s="21">
        <v>2.58</v>
      </c>
      <c r="AB48" s="21">
        <v>4.5599999999999996</v>
      </c>
      <c r="AC48" s="21">
        <v>10.59</v>
      </c>
      <c r="AD48" s="21">
        <v>7.92</v>
      </c>
      <c r="AE48" s="21">
        <v>21.58</v>
      </c>
      <c r="AF48" s="21">
        <v>29.34</v>
      </c>
      <c r="AG48" s="21">
        <v>25.11</v>
      </c>
      <c r="AH48" s="20">
        <v>28.378699999999998</v>
      </c>
      <c r="AI48" s="21">
        <v>49.93</v>
      </c>
      <c r="AJ48" s="139">
        <v>49.800000000000004</v>
      </c>
      <c r="AK48" s="21">
        <v>51.53</v>
      </c>
      <c r="AL48" s="139">
        <v>51.4</v>
      </c>
      <c r="AM48" s="25">
        <v>12</v>
      </c>
    </row>
    <row r="49" spans="3:39" x14ac:dyDescent="0.2">
      <c r="C49" s="18">
        <v>11</v>
      </c>
      <c r="D49" s="21">
        <v>7.13</v>
      </c>
      <c r="E49" s="139">
        <v>7</v>
      </c>
      <c r="F49" s="21">
        <v>8.4700000000000006</v>
      </c>
      <c r="G49" s="139">
        <v>8.2999999999999989</v>
      </c>
      <c r="H49" s="21">
        <v>13.51</v>
      </c>
      <c r="I49" s="139">
        <v>13.299999999999999</v>
      </c>
      <c r="J49" s="21">
        <v>27.32</v>
      </c>
      <c r="K49" s="139">
        <v>27.1</v>
      </c>
      <c r="L49" s="21">
        <v>62.41</v>
      </c>
      <c r="M49" s="139">
        <v>62.300000000000004</v>
      </c>
      <c r="N49" s="20">
        <v>2.2494999999999998</v>
      </c>
      <c r="O49" s="20">
        <v>5.2263000000000002</v>
      </c>
      <c r="P49" s="20">
        <v>19.2347</v>
      </c>
      <c r="Q49" s="21">
        <v>9.42</v>
      </c>
      <c r="R49" s="139">
        <v>9.2999999999999989</v>
      </c>
      <c r="S49" s="21">
        <v>10.97</v>
      </c>
      <c r="T49" s="139">
        <v>10.799999999999999</v>
      </c>
      <c r="U49" s="21">
        <v>20.07</v>
      </c>
      <c r="V49" s="139">
        <v>19.900000000000002</v>
      </c>
      <c r="W49" s="21">
        <v>69.33</v>
      </c>
      <c r="X49" s="139">
        <v>69.099999999999994</v>
      </c>
      <c r="Y49" s="20">
        <v>12.3268</v>
      </c>
      <c r="Z49" s="21">
        <v>1.48</v>
      </c>
      <c r="AA49" s="21">
        <v>2.4900000000000002</v>
      </c>
      <c r="AB49" s="21">
        <v>4.42</v>
      </c>
      <c r="AC49" s="21">
        <v>10.43</v>
      </c>
      <c r="AD49" s="21">
        <v>7.66</v>
      </c>
      <c r="AE49" s="21">
        <v>20.76</v>
      </c>
      <c r="AF49" s="21">
        <v>27.59</v>
      </c>
      <c r="AG49" s="21">
        <v>23.91</v>
      </c>
      <c r="AH49" s="20">
        <v>28.524799999999999</v>
      </c>
      <c r="AI49" s="21">
        <v>50.37</v>
      </c>
      <c r="AJ49" s="139">
        <v>50.300000000000004</v>
      </c>
      <c r="AK49" s="21">
        <v>51.87</v>
      </c>
      <c r="AL49" s="139">
        <v>51.800000000000004</v>
      </c>
      <c r="AM49" s="25">
        <v>11</v>
      </c>
    </row>
    <row r="50" spans="3:39" x14ac:dyDescent="0.2">
      <c r="C50" s="87">
        <v>10</v>
      </c>
      <c r="D50" s="96">
        <v>7.19</v>
      </c>
      <c r="E50" s="141"/>
      <c r="F50" s="96">
        <v>8.5500000000000007</v>
      </c>
      <c r="G50" s="141">
        <v>8.4</v>
      </c>
      <c r="H50" s="96">
        <v>13.68</v>
      </c>
      <c r="I50" s="141">
        <v>13.5</v>
      </c>
      <c r="J50" s="96">
        <v>27.65</v>
      </c>
      <c r="K50" s="141">
        <v>27.5</v>
      </c>
      <c r="L50" s="96">
        <v>63.23</v>
      </c>
      <c r="M50" s="141">
        <v>63.1</v>
      </c>
      <c r="N50" s="89">
        <v>2.2705000000000002</v>
      </c>
      <c r="O50" s="89">
        <v>5.2836999999999996</v>
      </c>
      <c r="P50" s="89">
        <v>19.395299999999999</v>
      </c>
      <c r="Q50" s="96">
        <v>9.6</v>
      </c>
      <c r="R50" s="141">
        <v>9.4</v>
      </c>
      <c r="S50" s="96">
        <v>11.18</v>
      </c>
      <c r="T50" s="141">
        <v>11</v>
      </c>
      <c r="U50" s="96">
        <v>20.48</v>
      </c>
      <c r="V50" s="141">
        <v>20.3</v>
      </c>
      <c r="W50" s="96">
        <v>70.19</v>
      </c>
      <c r="X50" s="141">
        <v>70</v>
      </c>
      <c r="Y50" s="89">
        <v>12.453200000000001</v>
      </c>
      <c r="Z50" s="96">
        <v>1.46</v>
      </c>
      <c r="AA50" s="96">
        <v>2.41</v>
      </c>
      <c r="AB50" s="96">
        <v>4.28</v>
      </c>
      <c r="AC50" s="96">
        <v>10.27</v>
      </c>
      <c r="AD50" s="96">
        <v>7.39</v>
      </c>
      <c r="AE50" s="96">
        <v>19.940000000000001</v>
      </c>
      <c r="AF50" s="96">
        <v>25.85</v>
      </c>
      <c r="AG50" s="96">
        <v>22.71</v>
      </c>
      <c r="AH50" s="89">
        <v>29.070799999999998</v>
      </c>
      <c r="AI50" s="96">
        <v>50.81</v>
      </c>
      <c r="AJ50" s="141">
        <v>50.7</v>
      </c>
      <c r="AK50" s="96">
        <v>52.22</v>
      </c>
      <c r="AL50" s="141">
        <v>52.1</v>
      </c>
      <c r="AM50" s="95">
        <v>10</v>
      </c>
    </row>
    <row r="51" spans="3:39" x14ac:dyDescent="0.2">
      <c r="C51" s="18">
        <v>9</v>
      </c>
      <c r="D51" s="21">
        <v>7.25</v>
      </c>
      <c r="E51" s="139">
        <v>7.1</v>
      </c>
      <c r="F51" s="21">
        <v>8.6300000000000008</v>
      </c>
      <c r="G51" s="139">
        <v>8.5</v>
      </c>
      <c r="H51" s="21">
        <v>13.84</v>
      </c>
      <c r="I51" s="139">
        <v>13.6</v>
      </c>
      <c r="J51" s="21">
        <v>27.97</v>
      </c>
      <c r="K51" s="139">
        <v>27.8</v>
      </c>
      <c r="L51" s="21">
        <v>64.05</v>
      </c>
      <c r="M51" s="139">
        <v>64</v>
      </c>
      <c r="N51" s="20">
        <v>2.2915999999999999</v>
      </c>
      <c r="O51" s="20">
        <v>5.3411</v>
      </c>
      <c r="P51" s="20">
        <v>19.555800000000001</v>
      </c>
      <c r="Q51" s="21">
        <v>9.7899999999999991</v>
      </c>
      <c r="R51" s="139">
        <v>9.6</v>
      </c>
      <c r="S51" s="21">
        <v>11.38</v>
      </c>
      <c r="T51" s="139">
        <v>11.2</v>
      </c>
      <c r="U51" s="21">
        <v>20.88</v>
      </c>
      <c r="V51" s="139">
        <v>20.700000000000003</v>
      </c>
      <c r="W51" s="21">
        <v>71.06</v>
      </c>
      <c r="X51" s="139">
        <v>70.899999999999991</v>
      </c>
      <c r="Y51" s="20">
        <v>12.579499999999999</v>
      </c>
      <c r="Z51" s="21">
        <v>1.43</v>
      </c>
      <c r="AA51" s="21">
        <v>2.3199999999999998</v>
      </c>
      <c r="AB51" s="21">
        <v>4.1399999999999997</v>
      </c>
      <c r="AC51" s="21">
        <v>10.11</v>
      </c>
      <c r="AD51" s="21">
        <v>7.13</v>
      </c>
      <c r="AE51" s="21">
        <v>19.12</v>
      </c>
      <c r="AF51" s="21">
        <v>24.1</v>
      </c>
      <c r="AG51" s="21">
        <v>21.51</v>
      </c>
      <c r="AH51" s="20">
        <v>29.216899999999999</v>
      </c>
      <c r="AI51" s="21">
        <v>51.25</v>
      </c>
      <c r="AJ51" s="139">
        <v>51.2</v>
      </c>
      <c r="AK51" s="21">
        <v>52.56</v>
      </c>
      <c r="AL51" s="139">
        <v>52.5</v>
      </c>
      <c r="AM51" s="25">
        <v>9</v>
      </c>
    </row>
    <row r="52" spans="3:39" x14ac:dyDescent="0.2">
      <c r="C52" s="18">
        <v>8</v>
      </c>
      <c r="D52" s="21">
        <v>7.32</v>
      </c>
      <c r="E52" s="139">
        <v>7.1999999999999993</v>
      </c>
      <c r="F52" s="21">
        <v>8.7100000000000009</v>
      </c>
      <c r="G52" s="139">
        <v>8.6</v>
      </c>
      <c r="H52" s="21">
        <v>14</v>
      </c>
      <c r="I52" s="139">
        <v>13.799999999999999</v>
      </c>
      <c r="J52" s="21">
        <v>28.29</v>
      </c>
      <c r="K52" s="139">
        <v>28.1</v>
      </c>
      <c r="L52" s="21">
        <v>64.87</v>
      </c>
      <c r="M52" s="139">
        <v>64.8</v>
      </c>
      <c r="N52" s="20">
        <v>2.3126000000000002</v>
      </c>
      <c r="O52" s="20">
        <v>5.3983999999999996</v>
      </c>
      <c r="P52" s="20">
        <v>20.116299999999999</v>
      </c>
      <c r="Q52" s="21">
        <v>9.98</v>
      </c>
      <c r="R52" s="139">
        <v>9.7999999999999989</v>
      </c>
      <c r="S52" s="21">
        <v>11.58</v>
      </c>
      <c r="T52" s="139">
        <v>11.4</v>
      </c>
      <c r="U52" s="21">
        <v>21.28</v>
      </c>
      <c r="V52" s="139">
        <v>21.1</v>
      </c>
      <c r="W52" s="21">
        <v>71.930000000000007</v>
      </c>
      <c r="X52" s="139">
        <v>71.699999999999989</v>
      </c>
      <c r="Y52" s="20">
        <v>13.1058</v>
      </c>
      <c r="Z52" s="21">
        <v>1.41</v>
      </c>
      <c r="AA52" s="21">
        <v>2.23</v>
      </c>
      <c r="AB52" s="21">
        <v>4.01</v>
      </c>
      <c r="AC52" s="21">
        <v>9.94</v>
      </c>
      <c r="AD52" s="21">
        <v>6.87</v>
      </c>
      <c r="AE52" s="21">
        <v>18.29</v>
      </c>
      <c r="AF52" s="21">
        <v>22.36</v>
      </c>
      <c r="AG52" s="21">
        <v>20.309999999999999</v>
      </c>
      <c r="AH52" s="20">
        <v>29.363</v>
      </c>
      <c r="AI52" s="21">
        <v>51.7</v>
      </c>
      <c r="AJ52" s="139">
        <v>51.6</v>
      </c>
      <c r="AK52" s="21">
        <v>52.9</v>
      </c>
      <c r="AL52" s="139">
        <v>52.800000000000004</v>
      </c>
      <c r="AM52" s="25">
        <v>8</v>
      </c>
    </row>
    <row r="53" spans="3:39" x14ac:dyDescent="0.2">
      <c r="C53" s="18">
        <v>7</v>
      </c>
      <c r="D53" s="21">
        <v>7.38</v>
      </c>
      <c r="E53" s="139"/>
      <c r="F53" s="21">
        <v>8.7899999999999991</v>
      </c>
      <c r="G53" s="139"/>
      <c r="H53" s="21">
        <v>14.17</v>
      </c>
      <c r="I53" s="139">
        <v>14</v>
      </c>
      <c r="J53" s="21">
        <v>28.61</v>
      </c>
      <c r="K53" s="139">
        <v>28.400000000000002</v>
      </c>
      <c r="L53" s="21">
        <v>65.69</v>
      </c>
      <c r="M53" s="139">
        <v>65.599999999999994</v>
      </c>
      <c r="N53" s="20">
        <v>2.3336999999999999</v>
      </c>
      <c r="O53" s="20">
        <v>5.4558</v>
      </c>
      <c r="P53" s="20">
        <v>20.276800000000001</v>
      </c>
      <c r="Q53" s="21">
        <v>10.16</v>
      </c>
      <c r="R53" s="139">
        <v>10</v>
      </c>
      <c r="S53" s="21">
        <v>11.79</v>
      </c>
      <c r="T53" s="139">
        <v>11.6</v>
      </c>
      <c r="U53" s="21">
        <v>21.68</v>
      </c>
      <c r="V53" s="139">
        <v>21.5</v>
      </c>
      <c r="W53" s="21">
        <v>72.8</v>
      </c>
      <c r="X53" s="139">
        <v>72.599999999999994</v>
      </c>
      <c r="Y53" s="20">
        <v>13.232100000000001</v>
      </c>
      <c r="Z53" s="21">
        <v>1.39</v>
      </c>
      <c r="AA53" s="21">
        <v>2.14</v>
      </c>
      <c r="AB53" s="21">
        <v>3.87</v>
      </c>
      <c r="AC53" s="21">
        <v>9.7799999999999994</v>
      </c>
      <c r="AD53" s="21">
        <v>6.6</v>
      </c>
      <c r="AE53" s="21">
        <v>17.47</v>
      </c>
      <c r="AF53" s="21">
        <v>20.62</v>
      </c>
      <c r="AG53" s="21">
        <v>19.11</v>
      </c>
      <c r="AH53" s="20">
        <v>29.5091</v>
      </c>
      <c r="AI53" s="21">
        <v>52.14</v>
      </c>
      <c r="AJ53" s="139">
        <v>52</v>
      </c>
      <c r="AK53" s="21">
        <v>53.25</v>
      </c>
      <c r="AL53" s="139">
        <v>53.2</v>
      </c>
      <c r="AM53" s="25">
        <v>7</v>
      </c>
    </row>
    <row r="54" spans="3:39" x14ac:dyDescent="0.2">
      <c r="C54" s="18">
        <v>6</v>
      </c>
      <c r="D54" s="21">
        <v>7.44</v>
      </c>
      <c r="E54" s="139">
        <v>7.3</v>
      </c>
      <c r="F54" s="21">
        <v>8.8699999999999992</v>
      </c>
      <c r="G54" s="139">
        <v>8.6999999999999993</v>
      </c>
      <c r="H54" s="21">
        <v>14.33</v>
      </c>
      <c r="I54" s="139">
        <v>14.1</v>
      </c>
      <c r="J54" s="21">
        <v>28.93</v>
      </c>
      <c r="K54" s="139">
        <v>28.700000000000003</v>
      </c>
      <c r="L54" s="21">
        <v>66.510000000000005</v>
      </c>
      <c r="M54" s="139">
        <v>66.399999999999991</v>
      </c>
      <c r="N54" s="20">
        <v>2.3546999999999998</v>
      </c>
      <c r="O54" s="20">
        <v>5.5132000000000003</v>
      </c>
      <c r="P54" s="20">
        <v>20.4374</v>
      </c>
      <c r="Q54" s="21">
        <v>10.35</v>
      </c>
      <c r="R54" s="139">
        <v>10.199999999999999</v>
      </c>
      <c r="S54" s="21">
        <v>11.99</v>
      </c>
      <c r="T54" s="139">
        <v>11.799999999999999</v>
      </c>
      <c r="U54" s="21">
        <v>22.09</v>
      </c>
      <c r="V54" s="139">
        <v>21.900000000000002</v>
      </c>
      <c r="W54" s="21">
        <v>73.66</v>
      </c>
      <c r="X54" s="139">
        <v>73.5</v>
      </c>
      <c r="Y54" s="20">
        <v>13.3584</v>
      </c>
      <c r="Z54" s="21">
        <v>1.36</v>
      </c>
      <c r="AA54" s="21">
        <v>2.0499999999999998</v>
      </c>
      <c r="AB54" s="21">
        <v>3.73</v>
      </c>
      <c r="AC54" s="21">
        <v>9.6199999999999992</v>
      </c>
      <c r="AD54" s="21">
        <v>6.34</v>
      </c>
      <c r="AE54" s="21">
        <v>16.649999999999999</v>
      </c>
      <c r="AF54" s="21">
        <v>18.87</v>
      </c>
      <c r="AG54" s="21">
        <v>17.91</v>
      </c>
      <c r="AH54" s="20">
        <v>30.055199999999999</v>
      </c>
      <c r="AI54" s="21">
        <v>52.58</v>
      </c>
      <c r="AJ54" s="139">
        <v>52.5</v>
      </c>
      <c r="AK54" s="21">
        <v>53.59</v>
      </c>
      <c r="AL54" s="139">
        <v>53.5</v>
      </c>
      <c r="AM54" s="25">
        <v>6</v>
      </c>
    </row>
    <row r="55" spans="3:39" x14ac:dyDescent="0.2">
      <c r="C55" s="84">
        <v>5</v>
      </c>
      <c r="D55" s="97">
        <v>7.51</v>
      </c>
      <c r="E55" s="140">
        <v>7.3999999999999995</v>
      </c>
      <c r="F55" s="97">
        <v>8.94</v>
      </c>
      <c r="G55" s="140">
        <v>8.7999999999999989</v>
      </c>
      <c r="H55" s="97">
        <v>14.5</v>
      </c>
      <c r="I55" s="140">
        <v>14.299999999999999</v>
      </c>
      <c r="J55" s="97">
        <v>29.25</v>
      </c>
      <c r="K55" s="140">
        <v>29.1</v>
      </c>
      <c r="L55" s="97">
        <v>67.319999999999993</v>
      </c>
      <c r="M55" s="140">
        <v>67.199999999999989</v>
      </c>
      <c r="N55" s="86">
        <v>2.3757999999999999</v>
      </c>
      <c r="O55" s="86">
        <v>5.5705</v>
      </c>
      <c r="P55" s="86">
        <v>20.597899999999999</v>
      </c>
      <c r="Q55" s="97">
        <v>10.53</v>
      </c>
      <c r="R55" s="140">
        <v>10.4</v>
      </c>
      <c r="S55" s="97">
        <v>12.2</v>
      </c>
      <c r="T55" s="140">
        <v>12</v>
      </c>
      <c r="U55" s="97">
        <v>22.49</v>
      </c>
      <c r="V55" s="140">
        <v>22.3</v>
      </c>
      <c r="W55" s="97">
        <v>74.53</v>
      </c>
      <c r="X55" s="140">
        <v>74.3</v>
      </c>
      <c r="Y55" s="86">
        <v>13.4847</v>
      </c>
      <c r="Z55" s="97">
        <v>1.34</v>
      </c>
      <c r="AA55" s="97">
        <v>1.96</v>
      </c>
      <c r="AB55" s="97">
        <v>3.6</v>
      </c>
      <c r="AC55" s="97">
        <v>9.4600000000000009</v>
      </c>
      <c r="AD55" s="97">
        <v>6.07</v>
      </c>
      <c r="AE55" s="97">
        <v>15.83</v>
      </c>
      <c r="AF55" s="97">
        <v>17.13</v>
      </c>
      <c r="AG55" s="97">
        <v>16.71</v>
      </c>
      <c r="AH55" s="86">
        <v>30.2013</v>
      </c>
      <c r="AI55" s="97">
        <v>53.03</v>
      </c>
      <c r="AJ55" s="140">
        <v>52.9</v>
      </c>
      <c r="AK55" s="97">
        <v>53.94</v>
      </c>
      <c r="AL55" s="140">
        <v>53.8</v>
      </c>
      <c r="AM55" s="94">
        <v>5</v>
      </c>
    </row>
    <row r="56" spans="3:39" x14ac:dyDescent="0.2">
      <c r="C56" s="18">
        <v>4</v>
      </c>
      <c r="D56" s="21">
        <v>7.57</v>
      </c>
      <c r="E56" s="139"/>
      <c r="F56" s="21">
        <v>9.02</v>
      </c>
      <c r="G56" s="139">
        <v>8.9</v>
      </c>
      <c r="H56" s="21">
        <v>14.66</v>
      </c>
      <c r="I56" s="139">
        <v>14.5</v>
      </c>
      <c r="J56" s="21">
        <v>29.58</v>
      </c>
      <c r="K56" s="139">
        <v>29.400000000000002</v>
      </c>
      <c r="L56" s="21">
        <v>68.14</v>
      </c>
      <c r="M56" s="139">
        <v>68</v>
      </c>
      <c r="N56" s="20">
        <v>2.3967999999999998</v>
      </c>
      <c r="O56" s="20">
        <v>6.0278999999999998</v>
      </c>
      <c r="P56" s="20">
        <v>21.1584</v>
      </c>
      <c r="Q56" s="21">
        <v>10.72</v>
      </c>
      <c r="R56" s="139">
        <v>10.6</v>
      </c>
      <c r="S56" s="21">
        <v>12.4</v>
      </c>
      <c r="T56" s="139">
        <v>12.2</v>
      </c>
      <c r="U56" s="21">
        <v>22.89</v>
      </c>
      <c r="V56" s="139">
        <v>22.700000000000003</v>
      </c>
      <c r="W56" s="21">
        <v>75.400000000000006</v>
      </c>
      <c r="X56" s="139">
        <v>75.199999999999989</v>
      </c>
      <c r="Y56" s="20">
        <v>14.011100000000001</v>
      </c>
      <c r="Z56" s="21">
        <v>1.31</v>
      </c>
      <c r="AA56" s="21">
        <v>1.87</v>
      </c>
      <c r="AB56" s="21">
        <v>3.46</v>
      </c>
      <c r="AC56" s="21">
        <v>9.3000000000000007</v>
      </c>
      <c r="AD56" s="21">
        <v>5.81</v>
      </c>
      <c r="AE56" s="21">
        <v>15.01</v>
      </c>
      <c r="AF56" s="21">
        <v>15.38</v>
      </c>
      <c r="AG56" s="21">
        <v>15.51</v>
      </c>
      <c r="AH56" s="20">
        <v>30.347300000000001</v>
      </c>
      <c r="AI56" s="21">
        <v>53.47</v>
      </c>
      <c r="AJ56" s="139">
        <v>53.4</v>
      </c>
      <c r="AK56" s="21">
        <v>54.28</v>
      </c>
      <c r="AL56" s="139">
        <v>54.2</v>
      </c>
      <c r="AM56" s="25">
        <v>4</v>
      </c>
    </row>
    <row r="57" spans="3:39" x14ac:dyDescent="0.2">
      <c r="C57" s="18">
        <v>3</v>
      </c>
      <c r="D57" s="21">
        <v>7.63</v>
      </c>
      <c r="E57" s="139">
        <v>7.5</v>
      </c>
      <c r="F57" s="21">
        <v>9.1</v>
      </c>
      <c r="G57" s="139">
        <v>8.9</v>
      </c>
      <c r="H57" s="21">
        <v>14.82</v>
      </c>
      <c r="I57" s="139">
        <v>14.6</v>
      </c>
      <c r="J57" s="21">
        <v>29.9</v>
      </c>
      <c r="K57" s="139">
        <v>29.700000000000003</v>
      </c>
      <c r="L57" s="21">
        <v>68.959999999999994</v>
      </c>
      <c r="M57" s="139">
        <v>68.899999999999991</v>
      </c>
      <c r="N57" s="20">
        <v>2.4178999999999999</v>
      </c>
      <c r="O57" s="20">
        <v>6.0853000000000002</v>
      </c>
      <c r="P57" s="20">
        <v>21.318899999999999</v>
      </c>
      <c r="Q57" s="21">
        <v>10.91</v>
      </c>
      <c r="R57" s="139">
        <v>10.799999999999999</v>
      </c>
      <c r="S57" s="21">
        <v>12.6</v>
      </c>
      <c r="T57" s="139">
        <v>12.4</v>
      </c>
      <c r="U57" s="21">
        <v>23.29</v>
      </c>
      <c r="V57" s="139">
        <v>23.1</v>
      </c>
      <c r="W57" s="21">
        <v>76.27</v>
      </c>
      <c r="X57" s="139">
        <v>76.099999999999994</v>
      </c>
      <c r="Y57" s="20">
        <v>14.1374</v>
      </c>
      <c r="Z57" s="21">
        <v>1.29</v>
      </c>
      <c r="AA57" s="21">
        <v>1.78</v>
      </c>
      <c r="AB57" s="21">
        <v>3.32</v>
      </c>
      <c r="AC57" s="21">
        <v>9.1300000000000008</v>
      </c>
      <c r="AD57" s="21">
        <v>5.55</v>
      </c>
      <c r="AE57" s="21">
        <v>14.18</v>
      </c>
      <c r="AF57" s="21">
        <v>13.64</v>
      </c>
      <c r="AG57" s="21">
        <v>14.31</v>
      </c>
      <c r="AH57" s="20">
        <v>30.493400000000001</v>
      </c>
      <c r="AI57" s="21">
        <v>53.91</v>
      </c>
      <c r="AJ57" s="139">
        <v>53.800000000000004</v>
      </c>
      <c r="AK57" s="21">
        <v>54.62</v>
      </c>
      <c r="AL57" s="139">
        <v>54.5</v>
      </c>
      <c r="AM57" s="25">
        <v>3</v>
      </c>
    </row>
    <row r="58" spans="3:39" x14ac:dyDescent="0.2">
      <c r="C58" s="18">
        <v>2</v>
      </c>
      <c r="D58" s="21">
        <v>7.7</v>
      </c>
      <c r="E58" s="139"/>
      <c r="F58" s="21">
        <v>9.18</v>
      </c>
      <c r="G58" s="139">
        <v>9</v>
      </c>
      <c r="H58" s="21">
        <v>14.99</v>
      </c>
      <c r="I58" s="139">
        <v>14.799999999999999</v>
      </c>
      <c r="J58" s="21">
        <v>30.22</v>
      </c>
      <c r="K58" s="139">
        <v>30</v>
      </c>
      <c r="L58" s="21">
        <v>69.78</v>
      </c>
      <c r="M58" s="139">
        <v>69.699999999999989</v>
      </c>
      <c r="N58" s="20">
        <v>2.4388999999999998</v>
      </c>
      <c r="O58" s="20">
        <v>6.1425999999999998</v>
      </c>
      <c r="P58" s="20">
        <v>21.479500000000002</v>
      </c>
      <c r="Q58" s="21">
        <v>11.09</v>
      </c>
      <c r="R58" s="139">
        <v>10.9</v>
      </c>
      <c r="S58" s="21">
        <v>12.81</v>
      </c>
      <c r="T58" s="139">
        <v>12.7</v>
      </c>
      <c r="U58" s="21">
        <v>23.7</v>
      </c>
      <c r="V58" s="139">
        <v>23.5</v>
      </c>
      <c r="W58" s="21">
        <v>77.13</v>
      </c>
      <c r="X58" s="139">
        <v>76.899999999999991</v>
      </c>
      <c r="Y58" s="20">
        <v>14.2637</v>
      </c>
      <c r="Z58" s="21">
        <v>1.26</v>
      </c>
      <c r="AA58" s="21">
        <v>1.69</v>
      </c>
      <c r="AB58" s="21">
        <v>3.19</v>
      </c>
      <c r="AC58" s="21">
        <v>8.9700000000000006</v>
      </c>
      <c r="AD58" s="21">
        <v>5.28</v>
      </c>
      <c r="AE58" s="21">
        <v>13.36</v>
      </c>
      <c r="AF58" s="21">
        <v>11.89</v>
      </c>
      <c r="AG58" s="21">
        <v>13.11</v>
      </c>
      <c r="AH58" s="20">
        <v>31.0395</v>
      </c>
      <c r="AI58" s="21">
        <v>54.36</v>
      </c>
      <c r="AJ58" s="139">
        <v>54.300000000000004</v>
      </c>
      <c r="AK58" s="21">
        <v>54.97</v>
      </c>
      <c r="AL58" s="139">
        <v>54.9</v>
      </c>
      <c r="AM58" s="25">
        <v>2</v>
      </c>
    </row>
    <row r="59" spans="3:39" ht="13.5" thickBot="1" x14ac:dyDescent="0.25">
      <c r="C59" s="22">
        <v>1</v>
      </c>
      <c r="D59" s="23">
        <v>7.76</v>
      </c>
      <c r="E59" s="142">
        <v>7.6</v>
      </c>
      <c r="F59" s="23">
        <v>9.26</v>
      </c>
      <c r="G59" s="142">
        <v>9.1</v>
      </c>
      <c r="H59" s="23">
        <v>15.15</v>
      </c>
      <c r="I59" s="142">
        <v>15</v>
      </c>
      <c r="J59" s="23">
        <v>30.54</v>
      </c>
      <c r="K59" s="142">
        <v>30.3</v>
      </c>
      <c r="L59" s="23">
        <v>70.599999999999994</v>
      </c>
      <c r="M59" s="142">
        <v>70.5</v>
      </c>
      <c r="N59" s="24">
        <v>2.46</v>
      </c>
      <c r="O59" s="24">
        <v>6.2</v>
      </c>
      <c r="P59" s="24">
        <v>22.04</v>
      </c>
      <c r="Q59" s="23">
        <v>11.28</v>
      </c>
      <c r="R59" s="142">
        <v>11.1</v>
      </c>
      <c r="S59" s="23">
        <v>13.01</v>
      </c>
      <c r="T59" s="142">
        <v>12.9</v>
      </c>
      <c r="U59" s="23">
        <v>24.1</v>
      </c>
      <c r="V59" s="142">
        <v>23.900000000000002</v>
      </c>
      <c r="W59" s="23">
        <v>78</v>
      </c>
      <c r="X59" s="142">
        <v>77.8</v>
      </c>
      <c r="Y59" s="24">
        <v>14.39</v>
      </c>
      <c r="Z59" s="23">
        <v>1.24</v>
      </c>
      <c r="AA59" s="23">
        <v>1.6</v>
      </c>
      <c r="AB59" s="23">
        <v>3.05</v>
      </c>
      <c r="AC59" s="23">
        <v>8.81</v>
      </c>
      <c r="AD59" s="23">
        <v>5.0199999999999996</v>
      </c>
      <c r="AE59" s="23">
        <v>12.54</v>
      </c>
      <c r="AF59" s="23">
        <v>10.15</v>
      </c>
      <c r="AG59" s="23">
        <v>11.91</v>
      </c>
      <c r="AH59" s="24">
        <v>31.185600000000001</v>
      </c>
      <c r="AI59" s="23">
        <v>54.8</v>
      </c>
      <c r="AJ59" s="142">
        <v>54.7</v>
      </c>
      <c r="AK59" s="23">
        <v>55.31</v>
      </c>
      <c r="AL59" s="142">
        <v>55.2</v>
      </c>
      <c r="AM59" s="127">
        <v>1</v>
      </c>
    </row>
    <row r="60" spans="3:39" x14ac:dyDescent="0.2">
      <c r="AM60" s="80" t="s">
        <v>126</v>
      </c>
    </row>
  </sheetData>
  <mergeCells count="2">
    <mergeCell ref="I2:Z2"/>
    <mergeCell ref="I4:Z4"/>
  </mergeCells>
  <phoneticPr fontId="0" type="noConversion"/>
  <printOptions horizontalCentered="1" verticalCentered="1"/>
  <pageMargins left="0" right="0" top="0" bottom="0" header="0" footer="0"/>
  <pageSetup paperSize="9" scale="4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">
    <tabColor rgb="FFFFC000"/>
  </sheetPr>
  <dimension ref="A1:AM60"/>
  <sheetViews>
    <sheetView zoomScale="60" zoomScaleNormal="60" workbookViewId="0">
      <selection activeCell="J5" sqref="J5"/>
    </sheetView>
  </sheetViews>
  <sheetFormatPr baseColWidth="10" defaultColWidth="11.42578125" defaultRowHeight="12.75" x14ac:dyDescent="0.2"/>
  <cols>
    <col min="1" max="1" width="11.42578125" style="5"/>
    <col min="2" max="2" width="19.140625" style="5" customWidth="1"/>
    <col min="3" max="3" width="14.85546875" style="5" bestFit="1" customWidth="1"/>
    <col min="4" max="4" width="11.28515625" style="5" bestFit="1" customWidth="1"/>
    <col min="5" max="5" width="11.28515625" bestFit="1" customWidth="1"/>
    <col min="6" max="6" width="12.42578125" style="5" bestFit="1" customWidth="1"/>
    <col min="7" max="7" width="11.28515625" bestFit="1" customWidth="1"/>
    <col min="8" max="8" width="11.28515625" style="5" bestFit="1" customWidth="1"/>
    <col min="9" max="9" width="7.85546875" bestFit="1" customWidth="1"/>
    <col min="10" max="10" width="11.28515625" style="5" bestFit="1" customWidth="1"/>
    <col min="11" max="11" width="7.85546875" bestFit="1" customWidth="1"/>
    <col min="12" max="12" width="11.28515625" style="5" bestFit="1" customWidth="1"/>
    <col min="13" max="13" width="7.85546875" bestFit="1" customWidth="1"/>
    <col min="14" max="15" width="8" style="5" bestFit="1" customWidth="1"/>
    <col min="16" max="16" width="8.7109375" style="5" bestFit="1" customWidth="1"/>
    <col min="17" max="17" width="18.28515625" style="5" bestFit="1" customWidth="1"/>
    <col min="18" max="18" width="18.28515625" bestFit="1" customWidth="1"/>
    <col min="19" max="19" width="18.28515625" style="5" bestFit="1" customWidth="1"/>
    <col min="20" max="20" width="18.28515625" bestFit="1" customWidth="1"/>
    <col min="21" max="21" width="15.42578125" style="5" bestFit="1" customWidth="1"/>
    <col min="22" max="22" width="18.28515625" bestFit="1" customWidth="1"/>
    <col min="23" max="23" width="15.5703125" style="5" bestFit="1" customWidth="1"/>
    <col min="24" max="24" width="18.28515625" bestFit="1" customWidth="1"/>
    <col min="25" max="25" width="15.5703125" style="5" bestFit="1" customWidth="1"/>
    <col min="26" max="26" width="9" style="5" bestFit="1" customWidth="1"/>
    <col min="27" max="27" width="7.85546875" style="5" bestFit="1" customWidth="1"/>
    <col min="28" max="28" width="10.140625" style="5" bestFit="1" customWidth="1"/>
    <col min="29" max="29" width="11.140625" style="5" bestFit="1" customWidth="1"/>
    <col min="30" max="31" width="7.85546875" style="5" bestFit="1" customWidth="1"/>
    <col min="32" max="32" width="8.7109375" style="5" bestFit="1" customWidth="1"/>
    <col min="33" max="33" width="9" style="5" bestFit="1" customWidth="1"/>
    <col min="34" max="34" width="12.7109375" style="5" bestFit="1" customWidth="1"/>
    <col min="35" max="35" width="10.140625" style="5" bestFit="1" customWidth="1"/>
    <col min="36" max="36" width="10.140625" bestFit="1" customWidth="1"/>
    <col min="37" max="37" width="9.140625" style="5" bestFit="1" customWidth="1"/>
    <col min="38" max="38" width="14.7109375" bestFit="1" customWidth="1"/>
    <col min="39" max="39" width="8.42578125" style="5" bestFit="1" customWidth="1"/>
    <col min="40" max="40" width="6.7109375" style="5" bestFit="1" customWidth="1"/>
    <col min="41" max="16384" width="11.42578125" style="5"/>
  </cols>
  <sheetData>
    <row r="1" spans="1:39" x14ac:dyDescent="0.2">
      <c r="A1"/>
      <c r="B1"/>
      <c r="C1" s="1"/>
      <c r="D1" s="1"/>
      <c r="E1" s="1"/>
      <c r="F1"/>
      <c r="H1" s="3"/>
      <c r="J1"/>
      <c r="L1"/>
      <c r="M1" s="2"/>
      <c r="N1" s="1"/>
      <c r="O1"/>
      <c r="P1"/>
      <c r="Q1"/>
      <c r="S1"/>
      <c r="U1"/>
      <c r="W1"/>
      <c r="Y1"/>
      <c r="Z1"/>
    </row>
    <row r="2" spans="1:39" ht="26.25" x14ac:dyDescent="0.4">
      <c r="A2"/>
      <c r="B2"/>
      <c r="C2" s="1"/>
      <c r="D2" s="1"/>
      <c r="E2" s="1"/>
      <c r="F2"/>
      <c r="H2" s="3"/>
      <c r="I2" s="181" t="s">
        <v>172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39" x14ac:dyDescent="0.2">
      <c r="A3"/>
      <c r="B3"/>
      <c r="C3" s="1"/>
      <c r="D3" s="1"/>
      <c r="E3" s="1"/>
      <c r="F3"/>
      <c r="H3" s="3"/>
      <c r="J3"/>
      <c r="L3"/>
      <c r="M3" s="2"/>
      <c r="N3" s="1"/>
      <c r="O3"/>
      <c r="P3"/>
      <c r="Q3"/>
      <c r="S3"/>
      <c r="U3"/>
      <c r="W3"/>
      <c r="Y3"/>
      <c r="Z3"/>
    </row>
    <row r="4" spans="1:39" ht="25.5" x14ac:dyDescent="0.35">
      <c r="A4"/>
      <c r="B4"/>
      <c r="C4" s="1"/>
      <c r="D4" s="1"/>
      <c r="E4" s="1"/>
      <c r="F4"/>
      <c r="H4" s="3"/>
      <c r="I4" s="182" t="s">
        <v>181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39" ht="51.75" customHeight="1" x14ac:dyDescent="0.2">
      <c r="A5"/>
      <c r="B5"/>
      <c r="C5" s="1"/>
      <c r="D5" s="1"/>
      <c r="E5" s="1"/>
      <c r="F5"/>
      <c r="H5" s="3"/>
      <c r="J5"/>
      <c r="L5"/>
      <c r="M5" s="2"/>
      <c r="N5" s="1"/>
      <c r="O5"/>
      <c r="P5"/>
      <c r="Q5"/>
      <c r="S5"/>
      <c r="U5"/>
      <c r="W5"/>
      <c r="Y5"/>
      <c r="Z5"/>
    </row>
    <row r="6" spans="1:39" ht="57.75" customHeight="1" x14ac:dyDescent="0.2">
      <c r="A6"/>
      <c r="B6"/>
      <c r="C6" s="1"/>
      <c r="D6" s="1"/>
      <c r="E6" s="1"/>
      <c r="F6"/>
      <c r="H6" s="3"/>
      <c r="J6"/>
      <c r="L6"/>
      <c r="M6" s="2"/>
      <c r="N6" s="1"/>
      <c r="O6"/>
      <c r="P6"/>
      <c r="Q6"/>
      <c r="S6"/>
      <c r="U6"/>
      <c r="W6"/>
      <c r="Y6"/>
      <c r="Z6"/>
    </row>
    <row r="7" spans="1:39" x14ac:dyDescent="0.2">
      <c r="A7"/>
      <c r="B7"/>
      <c r="C7" s="1"/>
      <c r="D7" s="1"/>
      <c r="E7" s="1"/>
      <c r="F7"/>
      <c r="H7" s="3"/>
      <c r="J7"/>
      <c r="L7"/>
      <c r="M7" s="2"/>
      <c r="N7" s="1"/>
      <c r="O7"/>
      <c r="P7"/>
      <c r="Q7"/>
      <c r="S7"/>
      <c r="U7"/>
      <c r="W7"/>
      <c r="Y7"/>
      <c r="Z7"/>
    </row>
    <row r="8" spans="1:39" customFormat="1" ht="27.75" thickBot="1" x14ac:dyDescent="0.5">
      <c r="A8" s="10"/>
      <c r="C8" s="153" t="str">
        <f>Ben_F!F8</f>
        <v>MàJ: 05/11/2017</v>
      </c>
      <c r="D8" s="12"/>
      <c r="F8" s="5"/>
      <c r="G8" s="11"/>
      <c r="H8" s="152"/>
      <c r="I8" s="11"/>
      <c r="K8" s="11"/>
      <c r="L8" s="2"/>
      <c r="M8" s="11"/>
      <c r="N8" s="1"/>
      <c r="R8" s="11"/>
      <c r="T8" s="11"/>
      <c r="V8" s="11"/>
      <c r="X8" s="11"/>
      <c r="AJ8" s="11"/>
      <c r="AL8" s="11"/>
    </row>
    <row r="9" spans="1:39" s="6" customFormat="1" ht="45.75" customHeight="1" thickBot="1" x14ac:dyDescent="0.25">
      <c r="C9" s="121" t="s">
        <v>58</v>
      </c>
      <c r="D9" s="26" t="s">
        <v>37</v>
      </c>
      <c r="E9" s="26" t="s">
        <v>150</v>
      </c>
      <c r="F9" s="98" t="s">
        <v>38</v>
      </c>
      <c r="G9" s="26" t="s">
        <v>149</v>
      </c>
      <c r="H9" s="98" t="s">
        <v>27</v>
      </c>
      <c r="I9" s="26" t="s">
        <v>128</v>
      </c>
      <c r="J9" s="98" t="s">
        <v>45</v>
      </c>
      <c r="K9" s="26" t="s">
        <v>148</v>
      </c>
      <c r="L9" s="26" t="s">
        <v>44</v>
      </c>
      <c r="M9" s="26" t="s">
        <v>147</v>
      </c>
      <c r="N9" s="99" t="s">
        <v>10</v>
      </c>
      <c r="O9" s="99" t="s">
        <v>11</v>
      </c>
      <c r="P9" s="99" t="s">
        <v>6</v>
      </c>
      <c r="Q9" s="98" t="s">
        <v>158</v>
      </c>
      <c r="R9" s="26" t="s">
        <v>160</v>
      </c>
      <c r="S9" s="98" t="s">
        <v>159</v>
      </c>
      <c r="T9" s="26" t="s">
        <v>161</v>
      </c>
      <c r="U9" s="100" t="s">
        <v>32</v>
      </c>
      <c r="V9" s="26" t="s">
        <v>139</v>
      </c>
      <c r="W9" s="100" t="s">
        <v>39</v>
      </c>
      <c r="X9" s="26" t="s">
        <v>143</v>
      </c>
      <c r="Y9" s="27" t="s">
        <v>122</v>
      </c>
      <c r="Z9" s="53" t="s">
        <v>5</v>
      </c>
      <c r="AA9" s="27" t="s">
        <v>4</v>
      </c>
      <c r="AB9" s="27" t="s">
        <v>3</v>
      </c>
      <c r="AC9" s="27" t="s">
        <v>117</v>
      </c>
      <c r="AD9" s="27" t="s">
        <v>108</v>
      </c>
      <c r="AE9" s="27" t="s">
        <v>120</v>
      </c>
      <c r="AF9" s="27" t="s">
        <v>64</v>
      </c>
      <c r="AG9" s="27" t="s">
        <v>110</v>
      </c>
      <c r="AH9" s="27" t="s">
        <v>0</v>
      </c>
      <c r="AI9" s="27" t="s">
        <v>41</v>
      </c>
      <c r="AJ9" s="26" t="s">
        <v>142</v>
      </c>
      <c r="AK9" s="27" t="s">
        <v>67</v>
      </c>
      <c r="AL9" s="26" t="s">
        <v>152</v>
      </c>
      <c r="AM9" s="177" t="s">
        <v>58</v>
      </c>
    </row>
    <row r="10" spans="1:39" customFormat="1" x14ac:dyDescent="0.2">
      <c r="C10" s="90">
        <v>50</v>
      </c>
      <c r="D10" s="91">
        <v>6.14</v>
      </c>
      <c r="E10" s="138">
        <v>6</v>
      </c>
      <c r="F10" s="91">
        <v>7.11</v>
      </c>
      <c r="G10" s="138">
        <v>7</v>
      </c>
      <c r="H10" s="91">
        <v>11.15</v>
      </c>
      <c r="I10" s="138">
        <v>11</v>
      </c>
      <c r="J10" s="91">
        <v>22.31</v>
      </c>
      <c r="K10" s="138">
        <v>22.1</v>
      </c>
      <c r="L10" s="91">
        <v>50.84</v>
      </c>
      <c r="M10" s="138">
        <v>50.7</v>
      </c>
      <c r="N10" s="92">
        <v>1.5886</v>
      </c>
      <c r="O10" s="92">
        <v>4.0578000000000003</v>
      </c>
      <c r="P10" s="92">
        <v>8.3896999999999995</v>
      </c>
      <c r="Q10" s="91">
        <v>6.97</v>
      </c>
      <c r="R10" s="138">
        <v>6.8</v>
      </c>
      <c r="S10" s="91">
        <v>7.89</v>
      </c>
      <c r="T10" s="138">
        <v>7.6999999999999993</v>
      </c>
      <c r="U10" s="91">
        <v>12.65</v>
      </c>
      <c r="V10" s="138">
        <v>12.5</v>
      </c>
      <c r="W10" s="91">
        <v>55.49</v>
      </c>
      <c r="X10" s="138">
        <v>55.4</v>
      </c>
      <c r="Y10" s="92">
        <v>9.4088999999999992</v>
      </c>
      <c r="Z10" s="91">
        <v>1.96</v>
      </c>
      <c r="AA10" s="91">
        <v>4.6100000000000003</v>
      </c>
      <c r="AB10" s="91">
        <v>6.85</v>
      </c>
      <c r="AC10" s="91">
        <v>14.2</v>
      </c>
      <c r="AD10" s="91">
        <v>17.440000000000001</v>
      </c>
      <c r="AE10" s="91">
        <v>63.87</v>
      </c>
      <c r="AF10" s="91">
        <v>74.39</v>
      </c>
      <c r="AG10" s="91">
        <v>59.73</v>
      </c>
      <c r="AH10" s="92">
        <v>12.4156</v>
      </c>
      <c r="AI10" s="91">
        <v>45.31</v>
      </c>
      <c r="AJ10" s="138">
        <v>45.2</v>
      </c>
      <c r="AK10" s="91">
        <v>44.31</v>
      </c>
      <c r="AL10" s="138">
        <v>44.2</v>
      </c>
      <c r="AM10" s="93">
        <v>50</v>
      </c>
    </row>
    <row r="11" spans="1:39" customFormat="1" x14ac:dyDescent="0.2">
      <c r="C11" s="18">
        <v>49</v>
      </c>
      <c r="D11" s="19">
        <v>6.23</v>
      </c>
      <c r="E11" s="139">
        <v>6.1</v>
      </c>
      <c r="F11" s="19">
        <v>7.13</v>
      </c>
      <c r="G11" s="139"/>
      <c r="H11" s="19">
        <v>11.18</v>
      </c>
      <c r="I11" s="139"/>
      <c r="J11" s="19">
        <v>22.5</v>
      </c>
      <c r="K11" s="139">
        <v>22.3</v>
      </c>
      <c r="L11" s="19">
        <v>51.43</v>
      </c>
      <c r="M11" s="139">
        <v>51.300000000000004</v>
      </c>
      <c r="N11" s="20">
        <v>2.0021</v>
      </c>
      <c r="O11" s="20">
        <v>4.0971000000000002</v>
      </c>
      <c r="P11" s="20">
        <v>8.5023999999999997</v>
      </c>
      <c r="Q11" s="19">
        <v>7.07</v>
      </c>
      <c r="R11" s="139">
        <v>6.8999999999999995</v>
      </c>
      <c r="S11" s="19">
        <v>7.97</v>
      </c>
      <c r="T11" s="139">
        <v>7.8</v>
      </c>
      <c r="U11" s="19">
        <v>12.78</v>
      </c>
      <c r="V11" s="139">
        <v>12.6</v>
      </c>
      <c r="W11" s="19">
        <v>56.03</v>
      </c>
      <c r="X11" s="139">
        <v>55.9</v>
      </c>
      <c r="Y11" s="20">
        <v>9.4627999999999997</v>
      </c>
      <c r="Z11" s="19">
        <v>1.93</v>
      </c>
      <c r="AA11" s="19">
        <v>4.53</v>
      </c>
      <c r="AB11" s="19">
        <v>6.76</v>
      </c>
      <c r="AC11" s="19">
        <v>14.13</v>
      </c>
      <c r="AD11" s="19">
        <v>16.79</v>
      </c>
      <c r="AE11" s="19">
        <v>60.49</v>
      </c>
      <c r="AF11" s="19">
        <v>71.510000000000005</v>
      </c>
      <c r="AG11" s="19">
        <v>57.65</v>
      </c>
      <c r="AH11" s="20">
        <v>12.583</v>
      </c>
      <c r="AI11" s="19">
        <v>45.68</v>
      </c>
      <c r="AJ11" s="139">
        <v>45.6</v>
      </c>
      <c r="AK11" s="19">
        <v>44.46</v>
      </c>
      <c r="AL11" s="139">
        <v>44.4</v>
      </c>
      <c r="AM11" s="25">
        <v>49</v>
      </c>
    </row>
    <row r="12" spans="1:39" customFormat="1" x14ac:dyDescent="0.2">
      <c r="C12" s="18">
        <v>48</v>
      </c>
      <c r="D12" s="19">
        <v>6.32</v>
      </c>
      <c r="E12" s="139">
        <v>6.1999999999999993</v>
      </c>
      <c r="F12" s="19">
        <v>7.15</v>
      </c>
      <c r="G12" s="139"/>
      <c r="H12" s="19">
        <v>11.2</v>
      </c>
      <c r="I12" s="139"/>
      <c r="J12" s="19">
        <v>22.69</v>
      </c>
      <c r="K12" s="139">
        <v>22.5</v>
      </c>
      <c r="L12" s="19">
        <v>52.01</v>
      </c>
      <c r="M12" s="139">
        <v>51.9</v>
      </c>
      <c r="N12" s="20">
        <v>2.0154999999999998</v>
      </c>
      <c r="O12" s="20">
        <v>4.1364999999999998</v>
      </c>
      <c r="P12" s="20">
        <v>9.0151000000000003</v>
      </c>
      <c r="Q12" s="19">
        <v>7.17</v>
      </c>
      <c r="R12" s="139">
        <v>7</v>
      </c>
      <c r="S12" s="19">
        <v>8.06</v>
      </c>
      <c r="T12" s="139">
        <v>7.8999999999999995</v>
      </c>
      <c r="U12" s="19">
        <v>12.92</v>
      </c>
      <c r="V12" s="139">
        <v>12.7</v>
      </c>
      <c r="W12" s="19">
        <v>56.57</v>
      </c>
      <c r="X12" s="139">
        <v>56.5</v>
      </c>
      <c r="Y12" s="20">
        <v>9.5167000000000002</v>
      </c>
      <c r="Z12" s="19">
        <v>1.9</v>
      </c>
      <c r="AA12" s="19">
        <v>4.45</v>
      </c>
      <c r="AB12" s="19">
        <v>6.66</v>
      </c>
      <c r="AC12" s="19">
        <v>14.07</v>
      </c>
      <c r="AD12" s="19">
        <v>16.14</v>
      </c>
      <c r="AE12" s="19">
        <v>57.12</v>
      </c>
      <c r="AF12" s="19">
        <v>68.64</v>
      </c>
      <c r="AG12" s="19">
        <v>55.58</v>
      </c>
      <c r="AH12" s="20">
        <v>13.150399999999999</v>
      </c>
      <c r="AI12" s="19">
        <v>46.05</v>
      </c>
      <c r="AJ12" s="139">
        <v>46</v>
      </c>
      <c r="AK12" s="19">
        <v>44.61</v>
      </c>
      <c r="AL12" s="139">
        <v>44.5</v>
      </c>
      <c r="AM12" s="25">
        <v>48</v>
      </c>
    </row>
    <row r="13" spans="1:39" customFormat="1" x14ac:dyDescent="0.2">
      <c r="C13" s="18">
        <v>47</v>
      </c>
      <c r="D13" s="19">
        <v>6.42</v>
      </c>
      <c r="E13" s="139">
        <v>6.3</v>
      </c>
      <c r="F13" s="19">
        <v>7.18</v>
      </c>
      <c r="G13" s="139"/>
      <c r="H13" s="19">
        <v>11.23</v>
      </c>
      <c r="I13" s="139"/>
      <c r="J13" s="19">
        <v>22.88</v>
      </c>
      <c r="K13" s="139">
        <v>22.700000000000003</v>
      </c>
      <c r="L13" s="19">
        <v>52.6</v>
      </c>
      <c r="M13" s="139">
        <v>52.5</v>
      </c>
      <c r="N13" s="20">
        <v>2.0289999999999999</v>
      </c>
      <c r="O13" s="20">
        <v>4.1757999999999997</v>
      </c>
      <c r="P13" s="20">
        <v>9.1277000000000008</v>
      </c>
      <c r="Q13" s="19">
        <v>7.28</v>
      </c>
      <c r="R13" s="139">
        <v>7.1</v>
      </c>
      <c r="S13" s="19">
        <v>8.14</v>
      </c>
      <c r="T13" s="139">
        <v>8</v>
      </c>
      <c r="U13" s="19">
        <v>13.05</v>
      </c>
      <c r="V13" s="139">
        <v>12.9</v>
      </c>
      <c r="W13" s="19">
        <v>57.1</v>
      </c>
      <c r="X13" s="139">
        <v>57</v>
      </c>
      <c r="Y13" s="20">
        <v>9.5706000000000007</v>
      </c>
      <c r="Z13" s="19">
        <v>1.86</v>
      </c>
      <c r="AA13" s="19">
        <v>4.37</v>
      </c>
      <c r="AB13" s="19">
        <v>6.57</v>
      </c>
      <c r="AC13" s="19">
        <v>14</v>
      </c>
      <c r="AD13" s="19">
        <v>15.48</v>
      </c>
      <c r="AE13" s="19">
        <v>53.74</v>
      </c>
      <c r="AF13" s="19">
        <v>65.760000000000005</v>
      </c>
      <c r="AG13" s="19">
        <v>53.5</v>
      </c>
      <c r="AH13" s="20">
        <v>13.3177</v>
      </c>
      <c r="AI13" s="19">
        <v>46.43</v>
      </c>
      <c r="AJ13" s="139">
        <v>46.300000000000004</v>
      </c>
      <c r="AK13" s="19">
        <v>44.76</v>
      </c>
      <c r="AL13" s="139">
        <v>44.7</v>
      </c>
      <c r="AM13" s="25">
        <v>47</v>
      </c>
    </row>
    <row r="14" spans="1:39" customFormat="1" x14ac:dyDescent="0.2">
      <c r="C14" s="18">
        <v>46</v>
      </c>
      <c r="D14" s="19">
        <v>6.51</v>
      </c>
      <c r="E14" s="139">
        <v>6.3999999999999995</v>
      </c>
      <c r="F14" s="19">
        <v>7.2</v>
      </c>
      <c r="G14" s="139"/>
      <c r="H14" s="19">
        <v>11.25</v>
      </c>
      <c r="I14" s="139">
        <v>11.1</v>
      </c>
      <c r="J14" s="19">
        <v>23.07</v>
      </c>
      <c r="K14" s="139">
        <v>22.900000000000002</v>
      </c>
      <c r="L14" s="19">
        <v>53.18</v>
      </c>
      <c r="M14" s="139">
        <v>53.1</v>
      </c>
      <c r="N14" s="20">
        <v>2.0424000000000002</v>
      </c>
      <c r="O14" s="20">
        <v>4.2152000000000003</v>
      </c>
      <c r="P14" s="20">
        <v>9.2403999999999993</v>
      </c>
      <c r="Q14" s="19">
        <v>7.38</v>
      </c>
      <c r="R14" s="139">
        <v>7.1999999999999993</v>
      </c>
      <c r="S14" s="19">
        <v>8.23</v>
      </c>
      <c r="T14" s="139">
        <v>8.1</v>
      </c>
      <c r="U14" s="19">
        <v>13.19</v>
      </c>
      <c r="V14" s="139">
        <v>13</v>
      </c>
      <c r="W14" s="19">
        <v>57.64</v>
      </c>
      <c r="X14" s="139">
        <v>57.5</v>
      </c>
      <c r="Y14" s="20">
        <v>10.0245</v>
      </c>
      <c r="Z14" s="19">
        <v>1.83</v>
      </c>
      <c r="AA14" s="19">
        <v>4.29</v>
      </c>
      <c r="AB14" s="19">
        <v>6.47</v>
      </c>
      <c r="AC14" s="19">
        <v>13.94</v>
      </c>
      <c r="AD14" s="19">
        <v>14.83</v>
      </c>
      <c r="AE14" s="19">
        <v>50.37</v>
      </c>
      <c r="AF14" s="19">
        <v>62.89</v>
      </c>
      <c r="AG14" s="19">
        <v>51.43</v>
      </c>
      <c r="AH14" s="20">
        <v>13.485099999999999</v>
      </c>
      <c r="AI14" s="19">
        <v>46.8</v>
      </c>
      <c r="AJ14" s="139">
        <v>46.7</v>
      </c>
      <c r="AK14" s="19">
        <v>44.91</v>
      </c>
      <c r="AL14" s="139">
        <v>44.800000000000004</v>
      </c>
      <c r="AM14" s="25">
        <v>46</v>
      </c>
    </row>
    <row r="15" spans="1:39" customFormat="1" x14ac:dyDescent="0.2">
      <c r="C15" s="84">
        <v>45</v>
      </c>
      <c r="D15" s="85">
        <v>6.6</v>
      </c>
      <c r="E15" s="140"/>
      <c r="F15" s="85">
        <v>7.22</v>
      </c>
      <c r="G15" s="140">
        <v>7.1</v>
      </c>
      <c r="H15" s="85">
        <v>11.28</v>
      </c>
      <c r="I15" s="140"/>
      <c r="J15" s="85">
        <v>23.26</v>
      </c>
      <c r="K15" s="140">
        <v>23.1</v>
      </c>
      <c r="L15" s="85">
        <v>53.77</v>
      </c>
      <c r="M15" s="140">
        <v>53.7</v>
      </c>
      <c r="N15" s="86">
        <v>2.0558999999999998</v>
      </c>
      <c r="O15" s="86">
        <v>4.2545000000000002</v>
      </c>
      <c r="P15" s="86">
        <v>9.3530999999999995</v>
      </c>
      <c r="Q15" s="85">
        <v>7.48</v>
      </c>
      <c r="R15" s="140">
        <v>7.3</v>
      </c>
      <c r="S15" s="85">
        <v>8.31</v>
      </c>
      <c r="T15" s="140">
        <v>8.1999999999999993</v>
      </c>
      <c r="U15" s="85">
        <v>13.32</v>
      </c>
      <c r="V15" s="140">
        <v>13.1</v>
      </c>
      <c r="W15" s="85">
        <v>58.18</v>
      </c>
      <c r="X15" s="140">
        <v>58.1</v>
      </c>
      <c r="Y15" s="86">
        <v>10.0784</v>
      </c>
      <c r="Z15" s="85">
        <v>1.8</v>
      </c>
      <c r="AA15" s="85">
        <v>4.21</v>
      </c>
      <c r="AB15" s="85">
        <v>6.38</v>
      </c>
      <c r="AC15" s="85">
        <v>13.87</v>
      </c>
      <c r="AD15" s="85">
        <v>14.18</v>
      </c>
      <c r="AE15" s="85">
        <v>46.99</v>
      </c>
      <c r="AF15" s="85">
        <v>60.01</v>
      </c>
      <c r="AG15" s="85">
        <v>49.35</v>
      </c>
      <c r="AH15" s="86">
        <v>14.0525</v>
      </c>
      <c r="AI15" s="85">
        <v>47.17</v>
      </c>
      <c r="AJ15" s="140">
        <v>47.1</v>
      </c>
      <c r="AK15" s="85">
        <v>45.06</v>
      </c>
      <c r="AL15" s="140">
        <v>45</v>
      </c>
      <c r="AM15" s="94">
        <v>45</v>
      </c>
    </row>
    <row r="16" spans="1:39" customFormat="1" x14ac:dyDescent="0.2">
      <c r="C16" s="18">
        <v>44</v>
      </c>
      <c r="D16" s="19">
        <v>6.63</v>
      </c>
      <c r="E16" s="139">
        <v>6.5</v>
      </c>
      <c r="F16" s="19">
        <v>7.28</v>
      </c>
      <c r="G16" s="139"/>
      <c r="H16" s="19">
        <v>11.37</v>
      </c>
      <c r="I16" s="139">
        <v>11.2</v>
      </c>
      <c r="J16" s="19">
        <v>23.45</v>
      </c>
      <c r="K16" s="139">
        <v>23.3</v>
      </c>
      <c r="L16" s="19">
        <v>54.19</v>
      </c>
      <c r="M16" s="139">
        <v>54.1</v>
      </c>
      <c r="N16" s="20">
        <v>2.0663</v>
      </c>
      <c r="O16" s="20">
        <v>4.2744</v>
      </c>
      <c r="P16" s="20">
        <v>9.3986000000000001</v>
      </c>
      <c r="Q16" s="19">
        <v>7.52</v>
      </c>
      <c r="R16" s="139">
        <v>7.3999999999999995</v>
      </c>
      <c r="S16" s="19">
        <v>8.3800000000000008</v>
      </c>
      <c r="T16" s="139"/>
      <c r="U16" s="19">
        <v>13.44</v>
      </c>
      <c r="V16" s="139">
        <v>13.2</v>
      </c>
      <c r="W16" s="19">
        <v>58.69</v>
      </c>
      <c r="X16" s="139">
        <v>58.6</v>
      </c>
      <c r="Y16" s="20">
        <v>10.1114</v>
      </c>
      <c r="Z16" s="19">
        <v>1.79</v>
      </c>
      <c r="AA16" s="19">
        <v>4.1399999999999997</v>
      </c>
      <c r="AB16" s="19">
        <v>6.31</v>
      </c>
      <c r="AC16" s="19">
        <v>13.72</v>
      </c>
      <c r="AD16" s="19">
        <v>13.94</v>
      </c>
      <c r="AE16" s="19">
        <v>46.01</v>
      </c>
      <c r="AF16" s="19">
        <v>58.88</v>
      </c>
      <c r="AG16" s="19">
        <v>48.32</v>
      </c>
      <c r="AH16" s="20">
        <v>14.148</v>
      </c>
      <c r="AI16" s="19">
        <v>47.31</v>
      </c>
      <c r="AJ16" s="139">
        <v>47.2</v>
      </c>
      <c r="AK16" s="19">
        <v>45.21</v>
      </c>
      <c r="AL16" s="139">
        <v>45.1</v>
      </c>
      <c r="AM16" s="25">
        <v>44</v>
      </c>
    </row>
    <row r="17" spans="3:39" customFormat="1" x14ac:dyDescent="0.2">
      <c r="C17" s="18">
        <v>43</v>
      </c>
      <c r="D17" s="19">
        <v>6.66</v>
      </c>
      <c r="E17" s="139"/>
      <c r="F17" s="19">
        <v>7.34</v>
      </c>
      <c r="G17" s="139">
        <v>7.1999999999999993</v>
      </c>
      <c r="H17" s="19">
        <v>11.47</v>
      </c>
      <c r="I17" s="139">
        <v>11.299999999999999</v>
      </c>
      <c r="J17" s="19">
        <v>23.63</v>
      </c>
      <c r="K17" s="139">
        <v>23.400000000000002</v>
      </c>
      <c r="L17" s="19">
        <v>54.61</v>
      </c>
      <c r="M17" s="139">
        <v>54.5</v>
      </c>
      <c r="N17" s="20">
        <v>2.0768</v>
      </c>
      <c r="O17" s="20">
        <v>4.2944000000000004</v>
      </c>
      <c r="P17" s="20">
        <v>9.4441000000000006</v>
      </c>
      <c r="Q17" s="19">
        <v>7.56</v>
      </c>
      <c r="R17" s="139"/>
      <c r="S17" s="19">
        <v>8.44</v>
      </c>
      <c r="T17" s="139">
        <v>8.2999999999999989</v>
      </c>
      <c r="U17" s="19">
        <v>13.56</v>
      </c>
      <c r="V17" s="139">
        <v>13.4</v>
      </c>
      <c r="W17" s="19">
        <v>59.21</v>
      </c>
      <c r="X17" s="139">
        <v>59.1</v>
      </c>
      <c r="Y17" s="20">
        <v>10.144299999999999</v>
      </c>
      <c r="Z17" s="19">
        <v>1.77</v>
      </c>
      <c r="AA17" s="19">
        <v>4.08</v>
      </c>
      <c r="AB17" s="19">
        <v>6.25</v>
      </c>
      <c r="AC17" s="19">
        <v>13.57</v>
      </c>
      <c r="AD17" s="19">
        <v>13.7</v>
      </c>
      <c r="AE17" s="19">
        <v>45.03</v>
      </c>
      <c r="AF17" s="19">
        <v>57.75</v>
      </c>
      <c r="AG17" s="19">
        <v>47.28</v>
      </c>
      <c r="AH17" s="20">
        <v>14.243499999999999</v>
      </c>
      <c r="AI17" s="19">
        <v>47.45</v>
      </c>
      <c r="AJ17" s="139">
        <v>47.4</v>
      </c>
      <c r="AK17" s="19">
        <v>45.36</v>
      </c>
      <c r="AL17" s="139">
        <v>45.300000000000004</v>
      </c>
      <c r="AM17" s="25">
        <v>43</v>
      </c>
    </row>
    <row r="18" spans="3:39" customFormat="1" x14ac:dyDescent="0.2">
      <c r="C18" s="18">
        <v>42</v>
      </c>
      <c r="D18" s="19">
        <v>6.69</v>
      </c>
      <c r="E18" s="139"/>
      <c r="F18" s="19">
        <v>7.4</v>
      </c>
      <c r="G18" s="139"/>
      <c r="H18" s="19">
        <v>11.56</v>
      </c>
      <c r="I18" s="139">
        <v>11.4</v>
      </c>
      <c r="J18" s="19">
        <v>23.82</v>
      </c>
      <c r="K18" s="139">
        <v>23.6</v>
      </c>
      <c r="L18" s="19">
        <v>55.03</v>
      </c>
      <c r="M18" s="139">
        <v>54.9</v>
      </c>
      <c r="N18" s="20">
        <v>2.0872000000000002</v>
      </c>
      <c r="O18" s="20">
        <v>4.3143000000000002</v>
      </c>
      <c r="P18" s="20">
        <v>9.4895999999999994</v>
      </c>
      <c r="Q18" s="19">
        <v>7.6</v>
      </c>
      <c r="R18" s="139"/>
      <c r="S18" s="19">
        <v>8.51</v>
      </c>
      <c r="T18" s="139">
        <v>8.4</v>
      </c>
      <c r="U18" s="19">
        <v>13.68</v>
      </c>
      <c r="V18" s="139">
        <v>13.5</v>
      </c>
      <c r="W18" s="19">
        <v>59.72</v>
      </c>
      <c r="X18" s="139">
        <v>59.6</v>
      </c>
      <c r="Y18" s="20">
        <v>10.177300000000001</v>
      </c>
      <c r="Z18" s="19">
        <v>1.76</v>
      </c>
      <c r="AA18" s="19">
        <v>4.01</v>
      </c>
      <c r="AB18" s="19">
        <v>6.18</v>
      </c>
      <c r="AC18" s="19">
        <v>13.41</v>
      </c>
      <c r="AD18" s="19">
        <v>13.46</v>
      </c>
      <c r="AE18" s="19">
        <v>44.04</v>
      </c>
      <c r="AF18" s="19">
        <v>56.63</v>
      </c>
      <c r="AG18" s="19">
        <v>46.25</v>
      </c>
      <c r="AH18" s="20">
        <v>14.339</v>
      </c>
      <c r="AI18" s="19">
        <v>47.59</v>
      </c>
      <c r="AJ18" s="139">
        <v>47.5</v>
      </c>
      <c r="AK18" s="19">
        <v>45.51</v>
      </c>
      <c r="AL18" s="139">
        <v>45.4</v>
      </c>
      <c r="AM18" s="25">
        <v>42</v>
      </c>
    </row>
    <row r="19" spans="3:39" customFormat="1" x14ac:dyDescent="0.2">
      <c r="C19" s="18">
        <v>41</v>
      </c>
      <c r="D19" s="19">
        <v>6.72</v>
      </c>
      <c r="E19" s="139">
        <v>6.6</v>
      </c>
      <c r="F19" s="19">
        <v>7.46</v>
      </c>
      <c r="G19" s="139">
        <v>7.3</v>
      </c>
      <c r="H19" s="19">
        <v>11.66</v>
      </c>
      <c r="I19" s="139">
        <v>11.5</v>
      </c>
      <c r="J19" s="19">
        <v>24</v>
      </c>
      <c r="K19" s="139">
        <v>23.8</v>
      </c>
      <c r="L19" s="19">
        <v>55.45</v>
      </c>
      <c r="M19" s="139">
        <v>55.4</v>
      </c>
      <c r="N19" s="20">
        <v>2.0977000000000001</v>
      </c>
      <c r="O19" s="20">
        <v>4.3342000000000001</v>
      </c>
      <c r="P19" s="20">
        <v>9.5351999999999997</v>
      </c>
      <c r="Q19" s="19">
        <v>7.64</v>
      </c>
      <c r="R19" s="139">
        <v>7.5</v>
      </c>
      <c r="S19" s="19">
        <v>8.58</v>
      </c>
      <c r="T19" s="139"/>
      <c r="U19" s="19">
        <v>13.8</v>
      </c>
      <c r="V19" s="139">
        <v>13.6</v>
      </c>
      <c r="W19" s="19">
        <v>60.23</v>
      </c>
      <c r="X19" s="139">
        <v>60.1</v>
      </c>
      <c r="Y19" s="20">
        <v>10.2103</v>
      </c>
      <c r="Z19" s="19">
        <v>1.74</v>
      </c>
      <c r="AA19" s="19">
        <v>3.94</v>
      </c>
      <c r="AB19" s="19">
        <v>6.11</v>
      </c>
      <c r="AC19" s="19">
        <v>13.26</v>
      </c>
      <c r="AD19" s="19">
        <v>13.22</v>
      </c>
      <c r="AE19" s="19">
        <v>43.06</v>
      </c>
      <c r="AF19" s="19">
        <v>55.5</v>
      </c>
      <c r="AG19" s="19">
        <v>45.22</v>
      </c>
      <c r="AH19" s="20">
        <v>14.4345</v>
      </c>
      <c r="AI19" s="19">
        <v>48.13</v>
      </c>
      <c r="AJ19" s="139">
        <v>48</v>
      </c>
      <c r="AK19" s="19">
        <v>45.66</v>
      </c>
      <c r="AL19" s="139">
        <v>45.6</v>
      </c>
      <c r="AM19" s="25">
        <v>41</v>
      </c>
    </row>
    <row r="20" spans="3:39" customFormat="1" x14ac:dyDescent="0.2">
      <c r="C20" s="87">
        <v>40</v>
      </c>
      <c r="D20" s="88">
        <v>6.75</v>
      </c>
      <c r="E20" s="141"/>
      <c r="F20" s="88">
        <v>7.52</v>
      </c>
      <c r="G20" s="141">
        <v>7.3999999999999995</v>
      </c>
      <c r="H20" s="88">
        <v>11.75</v>
      </c>
      <c r="I20" s="141">
        <v>11.6</v>
      </c>
      <c r="J20" s="88">
        <v>24.19</v>
      </c>
      <c r="K20" s="141">
        <v>24</v>
      </c>
      <c r="L20" s="88">
        <v>55.87</v>
      </c>
      <c r="M20" s="141">
        <v>55.800000000000004</v>
      </c>
      <c r="N20" s="89">
        <v>2.1080999999999999</v>
      </c>
      <c r="O20" s="89">
        <v>4.3541999999999996</v>
      </c>
      <c r="P20" s="89">
        <v>9.5807000000000002</v>
      </c>
      <c r="Q20" s="88">
        <v>7.68</v>
      </c>
      <c r="R20" s="141"/>
      <c r="S20" s="88">
        <v>8.65</v>
      </c>
      <c r="T20" s="141">
        <v>8.5</v>
      </c>
      <c r="U20" s="88">
        <v>13.92</v>
      </c>
      <c r="V20" s="141">
        <v>13.7</v>
      </c>
      <c r="W20" s="88">
        <v>60.75</v>
      </c>
      <c r="X20" s="141">
        <v>60.7</v>
      </c>
      <c r="Y20" s="89">
        <v>10.2432</v>
      </c>
      <c r="Z20" s="88">
        <v>1.73</v>
      </c>
      <c r="AA20" s="88">
        <v>3.88</v>
      </c>
      <c r="AB20" s="88">
        <v>6.05</v>
      </c>
      <c r="AC20" s="88">
        <v>13.11</v>
      </c>
      <c r="AD20" s="88">
        <v>12.98</v>
      </c>
      <c r="AE20" s="88">
        <v>42.08</v>
      </c>
      <c r="AF20" s="88">
        <v>54.37</v>
      </c>
      <c r="AG20" s="88">
        <v>44.18</v>
      </c>
      <c r="AH20" s="89">
        <v>14.53</v>
      </c>
      <c r="AI20" s="88">
        <v>48.28</v>
      </c>
      <c r="AJ20" s="141">
        <v>48.2</v>
      </c>
      <c r="AK20" s="88">
        <v>45.8</v>
      </c>
      <c r="AL20" s="141">
        <v>45.7</v>
      </c>
      <c r="AM20" s="95">
        <v>40</v>
      </c>
    </row>
    <row r="21" spans="3:39" customFormat="1" x14ac:dyDescent="0.2">
      <c r="C21" s="18">
        <v>39</v>
      </c>
      <c r="D21" s="19">
        <v>6.78</v>
      </c>
      <c r="E21" s="139"/>
      <c r="F21" s="19">
        <v>7.58</v>
      </c>
      <c r="G21" s="139"/>
      <c r="H21" s="19">
        <v>11.85</v>
      </c>
      <c r="I21" s="139">
        <v>11.7</v>
      </c>
      <c r="J21" s="19">
        <v>24.37</v>
      </c>
      <c r="K21" s="139">
        <v>24.200000000000003</v>
      </c>
      <c r="L21" s="19">
        <v>56.29</v>
      </c>
      <c r="M21" s="139">
        <v>56.2</v>
      </c>
      <c r="N21" s="20">
        <v>2.1185999999999998</v>
      </c>
      <c r="O21" s="20">
        <v>4.3741000000000003</v>
      </c>
      <c r="P21" s="20">
        <v>10.026199999999999</v>
      </c>
      <c r="Q21" s="19">
        <v>7.72</v>
      </c>
      <c r="R21" s="139">
        <v>7.6</v>
      </c>
      <c r="S21" s="19">
        <v>8.7100000000000009</v>
      </c>
      <c r="T21" s="139">
        <v>8.6</v>
      </c>
      <c r="U21" s="19">
        <v>14.04</v>
      </c>
      <c r="V21" s="139">
        <v>13.8</v>
      </c>
      <c r="W21" s="19">
        <v>61.26</v>
      </c>
      <c r="X21" s="139">
        <v>61.2</v>
      </c>
      <c r="Y21" s="20">
        <v>10.276199999999999</v>
      </c>
      <c r="Z21" s="19">
        <v>1.72</v>
      </c>
      <c r="AA21" s="19">
        <v>3.81</v>
      </c>
      <c r="AB21" s="19">
        <v>5.98</v>
      </c>
      <c r="AC21" s="19">
        <v>12.96</v>
      </c>
      <c r="AD21" s="19">
        <v>12.74</v>
      </c>
      <c r="AE21" s="19">
        <v>41.1</v>
      </c>
      <c r="AF21" s="19">
        <v>53.24</v>
      </c>
      <c r="AG21" s="19">
        <v>43.15</v>
      </c>
      <c r="AH21" s="20">
        <v>15.025499999999999</v>
      </c>
      <c r="AI21" s="19">
        <v>48.42</v>
      </c>
      <c r="AJ21" s="139">
        <v>48.300000000000004</v>
      </c>
      <c r="AK21" s="19">
        <v>45.95</v>
      </c>
      <c r="AL21" s="139">
        <v>45.9</v>
      </c>
      <c r="AM21" s="25">
        <v>39</v>
      </c>
    </row>
    <row r="22" spans="3:39" customFormat="1" x14ac:dyDescent="0.2">
      <c r="C22" s="18">
        <v>38</v>
      </c>
      <c r="D22" s="19">
        <v>6.81</v>
      </c>
      <c r="E22" s="139">
        <v>6.6999999999999993</v>
      </c>
      <c r="F22" s="19">
        <v>7.64</v>
      </c>
      <c r="G22" s="139">
        <v>7.5</v>
      </c>
      <c r="H22" s="19">
        <v>11.94</v>
      </c>
      <c r="I22" s="139"/>
      <c r="J22" s="19">
        <v>24.56</v>
      </c>
      <c r="K22" s="139">
        <v>24.400000000000002</v>
      </c>
      <c r="L22" s="19">
        <v>56.72</v>
      </c>
      <c r="M22" s="139">
        <v>56.6</v>
      </c>
      <c r="N22" s="20">
        <v>2.129</v>
      </c>
      <c r="O22" s="20">
        <v>4.3940000000000001</v>
      </c>
      <c r="P22" s="20">
        <v>10.0717</v>
      </c>
      <c r="Q22" s="19">
        <v>7.77</v>
      </c>
      <c r="R22" s="139"/>
      <c r="S22" s="19">
        <v>8.7799999999999994</v>
      </c>
      <c r="T22" s="139"/>
      <c r="U22" s="19">
        <v>14.15</v>
      </c>
      <c r="V22" s="139">
        <v>14</v>
      </c>
      <c r="W22" s="19">
        <v>61.78</v>
      </c>
      <c r="X22" s="139">
        <v>61.7</v>
      </c>
      <c r="Y22" s="20">
        <v>10.309100000000001</v>
      </c>
      <c r="Z22" s="19">
        <v>1.7</v>
      </c>
      <c r="AA22" s="19">
        <v>3.75</v>
      </c>
      <c r="AB22" s="19">
        <v>5.92</v>
      </c>
      <c r="AC22" s="19">
        <v>12.8</v>
      </c>
      <c r="AD22" s="19">
        <v>12.5</v>
      </c>
      <c r="AE22" s="19">
        <v>40.119999999999997</v>
      </c>
      <c r="AF22" s="19">
        <v>52.11</v>
      </c>
      <c r="AG22" s="19">
        <v>42.11</v>
      </c>
      <c r="AH22" s="20">
        <v>15.121</v>
      </c>
      <c r="AI22" s="19">
        <v>48.56</v>
      </c>
      <c r="AJ22" s="139">
        <v>48.5</v>
      </c>
      <c r="AK22" s="19">
        <v>46.1</v>
      </c>
      <c r="AL22" s="139">
        <v>46</v>
      </c>
      <c r="AM22" s="25">
        <v>38</v>
      </c>
    </row>
    <row r="23" spans="3:39" customFormat="1" x14ac:dyDescent="0.2">
      <c r="C23" s="18">
        <v>37</v>
      </c>
      <c r="D23" s="19">
        <v>6.84</v>
      </c>
      <c r="E23" s="139"/>
      <c r="F23" s="19">
        <v>7.7</v>
      </c>
      <c r="G23" s="139"/>
      <c r="H23" s="19">
        <v>12.04</v>
      </c>
      <c r="I23" s="139">
        <v>11.8</v>
      </c>
      <c r="J23" s="19">
        <v>24.74</v>
      </c>
      <c r="K23" s="139">
        <v>24.5</v>
      </c>
      <c r="L23" s="19">
        <v>57.14</v>
      </c>
      <c r="M23" s="139">
        <v>57</v>
      </c>
      <c r="N23" s="20">
        <v>2.1395</v>
      </c>
      <c r="O23" s="20">
        <v>4.4139999999999997</v>
      </c>
      <c r="P23" s="20">
        <v>10.1172</v>
      </c>
      <c r="Q23" s="19">
        <v>7.81</v>
      </c>
      <c r="R23" s="139">
        <v>7.6999999999999993</v>
      </c>
      <c r="S23" s="19">
        <v>8.85</v>
      </c>
      <c r="T23" s="139">
        <v>8.6999999999999993</v>
      </c>
      <c r="U23" s="19">
        <v>14.27</v>
      </c>
      <c r="V23" s="139">
        <v>14.1</v>
      </c>
      <c r="W23" s="19">
        <v>62.29</v>
      </c>
      <c r="X23" s="139">
        <v>62.2</v>
      </c>
      <c r="Y23" s="20">
        <v>10.3421</v>
      </c>
      <c r="Z23" s="19">
        <v>1.69</v>
      </c>
      <c r="AA23" s="19">
        <v>3.68</v>
      </c>
      <c r="AB23" s="19">
        <v>5.85</v>
      </c>
      <c r="AC23" s="19">
        <v>12.65</v>
      </c>
      <c r="AD23" s="19">
        <v>12.26</v>
      </c>
      <c r="AE23" s="19">
        <v>39.130000000000003</v>
      </c>
      <c r="AF23" s="19">
        <v>50.99</v>
      </c>
      <c r="AG23" s="19">
        <v>41.08</v>
      </c>
      <c r="AH23" s="20">
        <v>15.2165</v>
      </c>
      <c r="AI23" s="19">
        <v>49.1</v>
      </c>
      <c r="AJ23" s="139">
        <v>49</v>
      </c>
      <c r="AK23" s="19">
        <v>46.25</v>
      </c>
      <c r="AL23" s="139">
        <v>46.2</v>
      </c>
      <c r="AM23" s="25">
        <v>37</v>
      </c>
    </row>
    <row r="24" spans="3:39" customFormat="1" x14ac:dyDescent="0.2">
      <c r="C24" s="18">
        <v>36</v>
      </c>
      <c r="D24" s="19">
        <v>6.87</v>
      </c>
      <c r="E24" s="139"/>
      <c r="F24" s="19">
        <v>7.76</v>
      </c>
      <c r="G24" s="139">
        <v>7.6</v>
      </c>
      <c r="H24" s="19">
        <v>12.13</v>
      </c>
      <c r="I24" s="139">
        <v>11.9</v>
      </c>
      <c r="J24" s="19">
        <v>24.93</v>
      </c>
      <c r="K24" s="139">
        <v>24.700000000000003</v>
      </c>
      <c r="L24" s="19">
        <v>57.56</v>
      </c>
      <c r="M24" s="139">
        <v>57.5</v>
      </c>
      <c r="N24" s="20">
        <v>2.1499000000000001</v>
      </c>
      <c r="O24" s="20">
        <v>4.4339000000000004</v>
      </c>
      <c r="P24" s="20">
        <v>10.162699999999999</v>
      </c>
      <c r="Q24" s="19">
        <v>7.85</v>
      </c>
      <c r="R24" s="139"/>
      <c r="S24" s="19">
        <v>8.91</v>
      </c>
      <c r="T24" s="139">
        <v>8.7999999999999989</v>
      </c>
      <c r="U24" s="19">
        <v>14.39</v>
      </c>
      <c r="V24" s="139">
        <v>14.2</v>
      </c>
      <c r="W24" s="19">
        <v>62.8</v>
      </c>
      <c r="X24" s="139">
        <v>62.7</v>
      </c>
      <c r="Y24" s="20">
        <v>10.3751</v>
      </c>
      <c r="Z24" s="19">
        <v>1.67</v>
      </c>
      <c r="AA24" s="19">
        <v>3.61</v>
      </c>
      <c r="AB24" s="19">
        <v>5.78</v>
      </c>
      <c r="AC24" s="19">
        <v>12.5</v>
      </c>
      <c r="AD24" s="19">
        <v>12.02</v>
      </c>
      <c r="AE24" s="19">
        <v>38.15</v>
      </c>
      <c r="AF24" s="19">
        <v>49.86</v>
      </c>
      <c r="AG24" s="19">
        <v>40.049999999999997</v>
      </c>
      <c r="AH24" s="20">
        <v>15.311999999999999</v>
      </c>
      <c r="AI24" s="19">
        <v>49.24</v>
      </c>
      <c r="AJ24" s="139">
        <v>49.1</v>
      </c>
      <c r="AK24" s="19">
        <v>46.4</v>
      </c>
      <c r="AL24" s="139">
        <v>46.300000000000004</v>
      </c>
      <c r="AM24" s="25">
        <v>36</v>
      </c>
    </row>
    <row r="25" spans="3:39" customFormat="1" x14ac:dyDescent="0.2">
      <c r="C25" s="84">
        <v>35</v>
      </c>
      <c r="D25" s="85">
        <v>6.9</v>
      </c>
      <c r="E25" s="140"/>
      <c r="F25" s="85">
        <v>7.82</v>
      </c>
      <c r="G25" s="140">
        <v>7.6999999999999993</v>
      </c>
      <c r="H25" s="85">
        <v>12.23</v>
      </c>
      <c r="I25" s="140">
        <v>12</v>
      </c>
      <c r="J25" s="85">
        <v>25.11</v>
      </c>
      <c r="K25" s="140">
        <v>24.900000000000002</v>
      </c>
      <c r="L25" s="85">
        <v>57.98</v>
      </c>
      <c r="M25" s="140">
        <v>57.9</v>
      </c>
      <c r="N25" s="86">
        <v>2.1604000000000001</v>
      </c>
      <c r="O25" s="86">
        <v>4.4538000000000002</v>
      </c>
      <c r="P25" s="86">
        <v>10.208299999999999</v>
      </c>
      <c r="Q25" s="85">
        <v>7.89</v>
      </c>
      <c r="R25" s="140"/>
      <c r="S25" s="85">
        <v>8.98</v>
      </c>
      <c r="T25" s="140"/>
      <c r="U25" s="85">
        <v>14.51</v>
      </c>
      <c r="V25" s="140">
        <v>14.299999999999999</v>
      </c>
      <c r="W25" s="85">
        <v>63.32</v>
      </c>
      <c r="X25" s="140">
        <v>63.2</v>
      </c>
      <c r="Y25" s="86">
        <v>10.407999999999999</v>
      </c>
      <c r="Z25" s="85">
        <v>1.66</v>
      </c>
      <c r="AA25" s="85">
        <v>3.55</v>
      </c>
      <c r="AB25" s="85">
        <v>5.72</v>
      </c>
      <c r="AC25" s="85">
        <v>12.35</v>
      </c>
      <c r="AD25" s="85">
        <v>11.78</v>
      </c>
      <c r="AE25" s="85">
        <v>37.17</v>
      </c>
      <c r="AF25" s="85">
        <v>48.73</v>
      </c>
      <c r="AG25" s="85">
        <v>39.01</v>
      </c>
      <c r="AH25" s="86">
        <v>15.407500000000001</v>
      </c>
      <c r="AI25" s="85">
        <v>49.38</v>
      </c>
      <c r="AJ25" s="140">
        <v>49.300000000000004</v>
      </c>
      <c r="AK25" s="85">
        <v>46.55</v>
      </c>
      <c r="AL25" s="140">
        <v>46.5</v>
      </c>
      <c r="AM25" s="94">
        <v>35</v>
      </c>
    </row>
    <row r="26" spans="3:39" customFormat="1" x14ac:dyDescent="0.2">
      <c r="C26" s="18">
        <v>34</v>
      </c>
      <c r="D26" s="19">
        <v>6.93</v>
      </c>
      <c r="E26" s="139">
        <v>6.8</v>
      </c>
      <c r="F26" s="19">
        <v>7.88</v>
      </c>
      <c r="G26" s="139"/>
      <c r="H26" s="19">
        <v>12.32</v>
      </c>
      <c r="I26" s="139">
        <v>12.1</v>
      </c>
      <c r="J26" s="19">
        <v>25.3</v>
      </c>
      <c r="K26" s="139">
        <v>25.1</v>
      </c>
      <c r="L26" s="19">
        <v>58.4</v>
      </c>
      <c r="M26" s="139">
        <v>58.300000000000004</v>
      </c>
      <c r="N26" s="20">
        <v>2.1707999999999998</v>
      </c>
      <c r="O26" s="20">
        <v>4.4737999999999998</v>
      </c>
      <c r="P26" s="20">
        <v>10.2538</v>
      </c>
      <c r="Q26" s="19">
        <v>7.93</v>
      </c>
      <c r="R26" s="139">
        <v>7.8</v>
      </c>
      <c r="S26" s="19">
        <v>9.0500000000000007</v>
      </c>
      <c r="T26" s="139">
        <v>8.9</v>
      </c>
      <c r="U26" s="19">
        <v>14.63</v>
      </c>
      <c r="V26" s="139">
        <v>14.4</v>
      </c>
      <c r="W26" s="19">
        <v>63.83</v>
      </c>
      <c r="X26" s="139">
        <v>63.7</v>
      </c>
      <c r="Y26" s="20">
        <v>10.441000000000001</v>
      </c>
      <c r="Z26" s="19">
        <v>1.65</v>
      </c>
      <c r="AA26" s="19">
        <v>3.48</v>
      </c>
      <c r="AB26" s="19">
        <v>5.65</v>
      </c>
      <c r="AC26" s="19">
        <v>12.19</v>
      </c>
      <c r="AD26" s="19">
        <v>11.54</v>
      </c>
      <c r="AE26" s="19">
        <v>36.19</v>
      </c>
      <c r="AF26" s="19">
        <v>47.6</v>
      </c>
      <c r="AG26" s="19">
        <v>37.979999999999997</v>
      </c>
      <c r="AH26" s="20">
        <v>15.503</v>
      </c>
      <c r="AI26" s="19">
        <v>49.52</v>
      </c>
      <c r="AJ26" s="139">
        <v>49.4</v>
      </c>
      <c r="AK26" s="19">
        <v>46.7</v>
      </c>
      <c r="AL26" s="139">
        <v>46.6</v>
      </c>
      <c r="AM26" s="25">
        <v>34</v>
      </c>
    </row>
    <row r="27" spans="3:39" customFormat="1" x14ac:dyDescent="0.2">
      <c r="C27" s="18">
        <v>33</v>
      </c>
      <c r="D27" s="19">
        <v>6.96</v>
      </c>
      <c r="E27" s="139"/>
      <c r="F27" s="19">
        <v>7.94</v>
      </c>
      <c r="G27" s="139">
        <v>7.8</v>
      </c>
      <c r="H27" s="19">
        <v>12.42</v>
      </c>
      <c r="I27" s="139">
        <v>12.2</v>
      </c>
      <c r="J27" s="19">
        <v>25.48</v>
      </c>
      <c r="K27" s="139">
        <v>25.3</v>
      </c>
      <c r="L27" s="19">
        <v>58.82</v>
      </c>
      <c r="M27" s="139">
        <v>58.7</v>
      </c>
      <c r="N27" s="20">
        <v>2.1812999999999998</v>
      </c>
      <c r="O27" s="20">
        <v>4.4936999999999996</v>
      </c>
      <c r="P27" s="20">
        <v>10.299300000000001</v>
      </c>
      <c r="Q27" s="19">
        <v>7.97</v>
      </c>
      <c r="R27" s="139"/>
      <c r="S27" s="19">
        <v>9.1199999999999992</v>
      </c>
      <c r="T27" s="139">
        <v>9</v>
      </c>
      <c r="U27" s="19">
        <v>14.75</v>
      </c>
      <c r="V27" s="139">
        <v>14.6</v>
      </c>
      <c r="W27" s="19">
        <v>64.34</v>
      </c>
      <c r="X27" s="139">
        <v>64.2</v>
      </c>
      <c r="Y27" s="20">
        <v>10.474</v>
      </c>
      <c r="Z27" s="19">
        <v>1.63</v>
      </c>
      <c r="AA27" s="19">
        <v>3.41</v>
      </c>
      <c r="AB27" s="19">
        <v>5.58</v>
      </c>
      <c r="AC27" s="19">
        <v>12.04</v>
      </c>
      <c r="AD27" s="19">
        <v>11.3</v>
      </c>
      <c r="AE27" s="19">
        <v>35.21</v>
      </c>
      <c r="AF27" s="19">
        <v>46.47</v>
      </c>
      <c r="AG27" s="19">
        <v>36.950000000000003</v>
      </c>
      <c r="AH27" s="20">
        <v>15.5985</v>
      </c>
      <c r="AI27" s="19">
        <v>50.06</v>
      </c>
      <c r="AJ27" s="139">
        <v>50</v>
      </c>
      <c r="AK27" s="19">
        <v>46.85</v>
      </c>
      <c r="AL27" s="139">
        <v>46.800000000000004</v>
      </c>
      <c r="AM27" s="25">
        <v>33</v>
      </c>
    </row>
    <row r="28" spans="3:39" customFormat="1" x14ac:dyDescent="0.2">
      <c r="C28" s="18">
        <v>32</v>
      </c>
      <c r="D28" s="19">
        <v>6.99</v>
      </c>
      <c r="E28" s="139"/>
      <c r="F28" s="19">
        <v>7.99</v>
      </c>
      <c r="G28" s="139"/>
      <c r="H28" s="19">
        <v>12.51</v>
      </c>
      <c r="I28" s="139">
        <v>12.299999999999999</v>
      </c>
      <c r="J28" s="19">
        <v>25.67</v>
      </c>
      <c r="K28" s="139">
        <v>25.5</v>
      </c>
      <c r="L28" s="19">
        <v>59.24</v>
      </c>
      <c r="M28" s="139">
        <v>59.1</v>
      </c>
      <c r="N28" s="20">
        <v>2.1917</v>
      </c>
      <c r="O28" s="20">
        <v>4.5136000000000003</v>
      </c>
      <c r="P28" s="20">
        <v>10.344799999999999</v>
      </c>
      <c r="Q28" s="19">
        <v>8.01</v>
      </c>
      <c r="R28" s="139">
        <v>7.8999999999999995</v>
      </c>
      <c r="S28" s="19">
        <v>9.18</v>
      </c>
      <c r="T28" s="139"/>
      <c r="U28" s="19">
        <v>14.87</v>
      </c>
      <c r="V28" s="139">
        <v>14.7</v>
      </c>
      <c r="W28" s="19">
        <v>64.86</v>
      </c>
      <c r="X28" s="139">
        <v>64.8</v>
      </c>
      <c r="Y28" s="20">
        <v>10.5069</v>
      </c>
      <c r="Z28" s="19">
        <v>1.62</v>
      </c>
      <c r="AA28" s="19">
        <v>3.35</v>
      </c>
      <c r="AB28" s="19">
        <v>5.52</v>
      </c>
      <c r="AC28" s="19">
        <v>11.89</v>
      </c>
      <c r="AD28" s="19">
        <v>11.07</v>
      </c>
      <c r="AE28" s="19">
        <v>34.22</v>
      </c>
      <c r="AF28" s="19">
        <v>45.35</v>
      </c>
      <c r="AG28" s="19">
        <v>35.909999999999997</v>
      </c>
      <c r="AH28" s="20">
        <v>16.094100000000001</v>
      </c>
      <c r="AI28" s="19">
        <v>50.21</v>
      </c>
      <c r="AJ28" s="139">
        <v>50.1</v>
      </c>
      <c r="AK28" s="19">
        <v>46.99</v>
      </c>
      <c r="AL28" s="139">
        <v>46.9</v>
      </c>
      <c r="AM28" s="25">
        <v>32</v>
      </c>
    </row>
    <row r="29" spans="3:39" customFormat="1" x14ac:dyDescent="0.2">
      <c r="C29" s="18">
        <v>31</v>
      </c>
      <c r="D29" s="19">
        <v>7.02</v>
      </c>
      <c r="E29" s="139">
        <v>6.8999999999999995</v>
      </c>
      <c r="F29" s="19">
        <v>8.0500000000000007</v>
      </c>
      <c r="G29" s="139">
        <v>7.8999999999999995</v>
      </c>
      <c r="H29" s="19">
        <v>12.61</v>
      </c>
      <c r="I29" s="139">
        <v>12.4</v>
      </c>
      <c r="J29" s="19">
        <v>25.85</v>
      </c>
      <c r="K29" s="139">
        <v>25.700000000000003</v>
      </c>
      <c r="L29" s="19">
        <v>59.66</v>
      </c>
      <c r="M29" s="139">
        <v>59.6</v>
      </c>
      <c r="N29" s="20">
        <v>2.2021999999999999</v>
      </c>
      <c r="O29" s="20">
        <v>4.5335000000000001</v>
      </c>
      <c r="P29" s="20">
        <v>10.3903</v>
      </c>
      <c r="Q29" s="19">
        <v>8.0500000000000007</v>
      </c>
      <c r="R29" s="139"/>
      <c r="S29" s="19">
        <v>9.25</v>
      </c>
      <c r="T29" s="139">
        <v>9.1</v>
      </c>
      <c r="U29" s="19">
        <v>14.99</v>
      </c>
      <c r="V29" s="139">
        <v>14.799999999999999</v>
      </c>
      <c r="W29" s="19">
        <v>65.37</v>
      </c>
      <c r="X29" s="139">
        <v>65.3</v>
      </c>
      <c r="Y29" s="20">
        <v>10.539899999999999</v>
      </c>
      <c r="Z29" s="19">
        <v>1.6</v>
      </c>
      <c r="AA29" s="19">
        <v>3.28</v>
      </c>
      <c r="AB29" s="19">
        <v>5.45</v>
      </c>
      <c r="AC29" s="19">
        <v>11.74</v>
      </c>
      <c r="AD29" s="19">
        <v>10.83</v>
      </c>
      <c r="AE29" s="19">
        <v>33.24</v>
      </c>
      <c r="AF29" s="19">
        <v>44.22</v>
      </c>
      <c r="AG29" s="19">
        <v>34.880000000000003</v>
      </c>
      <c r="AH29" s="20">
        <v>16.189599999999999</v>
      </c>
      <c r="AI29" s="19">
        <v>50.35</v>
      </c>
      <c r="AJ29" s="139">
        <v>50.300000000000004</v>
      </c>
      <c r="AK29" s="19">
        <v>47.14</v>
      </c>
      <c r="AL29" s="139">
        <v>47</v>
      </c>
      <c r="AM29" s="25">
        <v>31</v>
      </c>
    </row>
    <row r="30" spans="3:39" customFormat="1" x14ac:dyDescent="0.2">
      <c r="C30" s="87">
        <v>30</v>
      </c>
      <c r="D30" s="88">
        <v>7.05</v>
      </c>
      <c r="E30" s="141"/>
      <c r="F30" s="88">
        <v>8.11</v>
      </c>
      <c r="G30" s="141">
        <v>8</v>
      </c>
      <c r="H30" s="88">
        <v>12.7</v>
      </c>
      <c r="I30" s="141">
        <v>12.5</v>
      </c>
      <c r="J30" s="88">
        <v>26.04</v>
      </c>
      <c r="K30" s="141">
        <v>25.8</v>
      </c>
      <c r="L30" s="88">
        <v>60.08</v>
      </c>
      <c r="M30" s="141">
        <v>60</v>
      </c>
      <c r="N30" s="89">
        <v>2.2126000000000001</v>
      </c>
      <c r="O30" s="89">
        <v>4.5534999999999997</v>
      </c>
      <c r="P30" s="89">
        <v>10.4358</v>
      </c>
      <c r="Q30" s="88">
        <v>8.09</v>
      </c>
      <c r="R30" s="141"/>
      <c r="S30" s="88">
        <v>9.32</v>
      </c>
      <c r="T30" s="141">
        <v>9.1999999999999993</v>
      </c>
      <c r="U30" s="88">
        <v>15.11</v>
      </c>
      <c r="V30" s="141">
        <v>14.9</v>
      </c>
      <c r="W30" s="88">
        <v>65.88</v>
      </c>
      <c r="X30" s="141">
        <v>65.8</v>
      </c>
      <c r="Y30" s="89">
        <v>10.572900000000001</v>
      </c>
      <c r="Z30" s="88">
        <v>1.59</v>
      </c>
      <c r="AA30" s="88">
        <v>3.21</v>
      </c>
      <c r="AB30" s="88">
        <v>5.38</v>
      </c>
      <c r="AC30" s="88">
        <v>11.58</v>
      </c>
      <c r="AD30" s="88">
        <v>10.59</v>
      </c>
      <c r="AE30" s="88">
        <v>32.26</v>
      </c>
      <c r="AF30" s="88">
        <v>43.09</v>
      </c>
      <c r="AG30" s="88">
        <v>33.85</v>
      </c>
      <c r="AH30" s="89">
        <v>16.2851</v>
      </c>
      <c r="AI30" s="88">
        <v>50.49</v>
      </c>
      <c r="AJ30" s="141">
        <v>50.4</v>
      </c>
      <c r="AK30" s="88">
        <v>47.29</v>
      </c>
      <c r="AL30" s="141">
        <v>47.2</v>
      </c>
      <c r="AM30" s="95">
        <v>30</v>
      </c>
    </row>
    <row r="31" spans="3:39" customFormat="1" x14ac:dyDescent="0.2">
      <c r="C31" s="18">
        <v>29</v>
      </c>
      <c r="D31" s="19">
        <v>7.08</v>
      </c>
      <c r="E31" s="139"/>
      <c r="F31" s="19">
        <v>8.17</v>
      </c>
      <c r="G31" s="139">
        <v>8</v>
      </c>
      <c r="H31" s="19">
        <v>12.8</v>
      </c>
      <c r="I31" s="139">
        <v>12.6</v>
      </c>
      <c r="J31" s="19">
        <v>26.22</v>
      </c>
      <c r="K31" s="139">
        <v>26</v>
      </c>
      <c r="L31" s="19">
        <v>60.5</v>
      </c>
      <c r="M31" s="139">
        <v>60.4</v>
      </c>
      <c r="N31" s="20">
        <v>2.2231000000000001</v>
      </c>
      <c r="O31" s="20">
        <v>4.5734000000000004</v>
      </c>
      <c r="P31" s="20">
        <v>10.481400000000001</v>
      </c>
      <c r="Q31" s="19">
        <v>8.1300000000000008</v>
      </c>
      <c r="R31" s="139">
        <v>8</v>
      </c>
      <c r="S31" s="19">
        <v>9.39</v>
      </c>
      <c r="T31" s="139"/>
      <c r="U31" s="19">
        <v>15.23</v>
      </c>
      <c r="V31" s="139">
        <v>15</v>
      </c>
      <c r="W31" s="19">
        <v>66.400000000000006</v>
      </c>
      <c r="X31" s="139">
        <v>66.3</v>
      </c>
      <c r="Y31" s="20">
        <v>11.005800000000001</v>
      </c>
      <c r="Z31" s="19">
        <v>1.58</v>
      </c>
      <c r="AA31" s="19">
        <v>3.15</v>
      </c>
      <c r="AB31" s="19">
        <v>5.32</v>
      </c>
      <c r="AC31" s="19">
        <v>11.43</v>
      </c>
      <c r="AD31" s="19">
        <v>10.35</v>
      </c>
      <c r="AE31" s="19">
        <v>31.28</v>
      </c>
      <c r="AF31" s="19">
        <v>41.96</v>
      </c>
      <c r="AG31" s="19">
        <v>32.81</v>
      </c>
      <c r="AH31" s="20">
        <v>16.380600000000001</v>
      </c>
      <c r="AI31" s="19">
        <v>51.03</v>
      </c>
      <c r="AJ31" s="139">
        <v>50.9</v>
      </c>
      <c r="AK31" s="19">
        <v>47.44</v>
      </c>
      <c r="AL31" s="139">
        <v>47.3</v>
      </c>
      <c r="AM31" s="25">
        <v>29</v>
      </c>
    </row>
    <row r="32" spans="3:39" customFormat="1" x14ac:dyDescent="0.2">
      <c r="C32" s="18">
        <v>28</v>
      </c>
      <c r="D32" s="19">
        <v>7.11</v>
      </c>
      <c r="E32" s="139">
        <v>7</v>
      </c>
      <c r="F32" s="19">
        <v>8.23</v>
      </c>
      <c r="G32" s="139">
        <v>8.1</v>
      </c>
      <c r="H32" s="19">
        <v>12.89</v>
      </c>
      <c r="I32" s="139">
        <v>12.7</v>
      </c>
      <c r="J32" s="19">
        <v>26.41</v>
      </c>
      <c r="K32" s="139">
        <v>26.200000000000003</v>
      </c>
      <c r="L32" s="19">
        <v>60.92</v>
      </c>
      <c r="M32" s="139">
        <v>60.800000000000004</v>
      </c>
      <c r="N32" s="20">
        <v>2.2334999999999998</v>
      </c>
      <c r="O32" s="20">
        <v>4.5933000000000002</v>
      </c>
      <c r="P32" s="20">
        <v>10.526899999999999</v>
      </c>
      <c r="Q32" s="19">
        <v>8.17</v>
      </c>
      <c r="R32" s="139"/>
      <c r="S32" s="19">
        <v>9.4499999999999993</v>
      </c>
      <c r="T32" s="139">
        <v>9.2999999999999989</v>
      </c>
      <c r="U32" s="19">
        <v>15.35</v>
      </c>
      <c r="V32" s="139">
        <v>15.2</v>
      </c>
      <c r="W32" s="19">
        <v>66.91</v>
      </c>
      <c r="X32" s="139">
        <v>66.8</v>
      </c>
      <c r="Y32" s="20">
        <v>11.0388</v>
      </c>
      <c r="Z32" s="19">
        <v>1.56</v>
      </c>
      <c r="AA32" s="19">
        <v>3.08</v>
      </c>
      <c r="AB32" s="19">
        <v>5.25</v>
      </c>
      <c r="AC32" s="19">
        <v>11.28</v>
      </c>
      <c r="AD32" s="19">
        <v>10.11</v>
      </c>
      <c r="AE32" s="19">
        <v>30.3</v>
      </c>
      <c r="AF32" s="19">
        <v>40.83</v>
      </c>
      <c r="AG32" s="19">
        <v>31.78</v>
      </c>
      <c r="AH32" s="20">
        <v>16.476099999999999</v>
      </c>
      <c r="AI32" s="19">
        <v>51.17</v>
      </c>
      <c r="AJ32" s="139">
        <v>51.1</v>
      </c>
      <c r="AK32" s="19">
        <v>47.59</v>
      </c>
      <c r="AL32" s="139">
        <v>47.5</v>
      </c>
      <c r="AM32" s="25">
        <v>28</v>
      </c>
    </row>
    <row r="33" spans="3:39" customFormat="1" x14ac:dyDescent="0.2">
      <c r="C33" s="18">
        <v>27</v>
      </c>
      <c r="D33" s="19">
        <v>7.14</v>
      </c>
      <c r="E33" s="139"/>
      <c r="F33" s="19">
        <v>8.2899999999999991</v>
      </c>
      <c r="G33" s="139"/>
      <c r="H33" s="19">
        <v>12.99</v>
      </c>
      <c r="I33" s="139">
        <v>12.799999999999999</v>
      </c>
      <c r="J33" s="19">
        <v>26.59</v>
      </c>
      <c r="K33" s="139">
        <v>26.400000000000002</v>
      </c>
      <c r="L33" s="19">
        <v>61.34</v>
      </c>
      <c r="M33" s="139">
        <v>61.2</v>
      </c>
      <c r="N33" s="20">
        <v>2.2440000000000002</v>
      </c>
      <c r="O33" s="20">
        <v>5.0133000000000001</v>
      </c>
      <c r="P33" s="20">
        <v>10.5724</v>
      </c>
      <c r="Q33" s="19">
        <v>8.2100000000000009</v>
      </c>
      <c r="R33" s="139">
        <v>8.1</v>
      </c>
      <c r="S33" s="19">
        <v>9.52</v>
      </c>
      <c r="T33" s="139">
        <v>9.4</v>
      </c>
      <c r="U33" s="19">
        <v>15.47</v>
      </c>
      <c r="V33" s="139">
        <v>15.299999999999999</v>
      </c>
      <c r="W33" s="19">
        <v>67.42</v>
      </c>
      <c r="X33" s="139">
        <v>67.3</v>
      </c>
      <c r="Y33" s="20">
        <v>11.0718</v>
      </c>
      <c r="Z33" s="19">
        <v>1.55</v>
      </c>
      <c r="AA33" s="19">
        <v>3.01</v>
      </c>
      <c r="AB33" s="19">
        <v>5.18</v>
      </c>
      <c r="AC33" s="19">
        <v>11.13</v>
      </c>
      <c r="AD33" s="19">
        <v>9.8699999999999992</v>
      </c>
      <c r="AE33" s="19">
        <v>29.31</v>
      </c>
      <c r="AF33" s="19">
        <v>39.71</v>
      </c>
      <c r="AG33" s="19">
        <v>30.75</v>
      </c>
      <c r="AH33" s="20">
        <v>16.5716</v>
      </c>
      <c r="AI33" s="19">
        <v>51.31</v>
      </c>
      <c r="AJ33" s="139">
        <v>51.2</v>
      </c>
      <c r="AK33" s="19">
        <v>47.74</v>
      </c>
      <c r="AL33" s="139">
        <v>47.6</v>
      </c>
      <c r="AM33" s="25">
        <v>27</v>
      </c>
    </row>
    <row r="34" spans="3:39" customFormat="1" x14ac:dyDescent="0.2">
      <c r="C34" s="18">
        <v>26</v>
      </c>
      <c r="D34" s="19">
        <v>7.17</v>
      </c>
      <c r="E34" s="139"/>
      <c r="F34" s="19">
        <v>8.35</v>
      </c>
      <c r="G34" s="139">
        <v>8.1999999999999993</v>
      </c>
      <c r="H34" s="19">
        <v>13.08</v>
      </c>
      <c r="I34" s="139">
        <v>12.9</v>
      </c>
      <c r="J34" s="19">
        <v>26.78</v>
      </c>
      <c r="K34" s="139">
        <v>26.6</v>
      </c>
      <c r="L34" s="19">
        <v>61.77</v>
      </c>
      <c r="M34" s="139">
        <v>61.7</v>
      </c>
      <c r="N34" s="20">
        <v>2.2544</v>
      </c>
      <c r="O34" s="20">
        <v>5.0331999999999999</v>
      </c>
      <c r="P34" s="20">
        <v>11.017899999999999</v>
      </c>
      <c r="Q34" s="19">
        <v>8.26</v>
      </c>
      <c r="R34" s="139"/>
      <c r="S34" s="19">
        <v>9.59</v>
      </c>
      <c r="T34" s="139"/>
      <c r="U34" s="19">
        <v>15.58</v>
      </c>
      <c r="V34" s="139">
        <v>15.4</v>
      </c>
      <c r="W34" s="19">
        <v>67.94</v>
      </c>
      <c r="X34" s="139">
        <v>67.8</v>
      </c>
      <c r="Y34" s="20">
        <v>11.104699999999999</v>
      </c>
      <c r="Z34" s="19">
        <v>1.53</v>
      </c>
      <c r="AA34" s="19">
        <v>2.95</v>
      </c>
      <c r="AB34" s="19">
        <v>5.12</v>
      </c>
      <c r="AC34" s="19">
        <v>10.97</v>
      </c>
      <c r="AD34" s="19">
        <v>9.6300000000000008</v>
      </c>
      <c r="AE34" s="19">
        <v>28.33</v>
      </c>
      <c r="AF34" s="19">
        <v>38.58</v>
      </c>
      <c r="AG34" s="19">
        <v>29.71</v>
      </c>
      <c r="AH34" s="20">
        <v>17.0671</v>
      </c>
      <c r="AI34" s="19">
        <v>51.45</v>
      </c>
      <c r="AJ34" s="139">
        <v>51.4</v>
      </c>
      <c r="AK34" s="19">
        <v>47.89</v>
      </c>
      <c r="AL34" s="139">
        <v>47.800000000000004</v>
      </c>
      <c r="AM34" s="25">
        <v>26</v>
      </c>
    </row>
    <row r="35" spans="3:39" customFormat="1" x14ac:dyDescent="0.2">
      <c r="C35" s="84">
        <v>25</v>
      </c>
      <c r="D35" s="85">
        <v>7.2</v>
      </c>
      <c r="E35" s="140"/>
      <c r="F35" s="85">
        <v>8.41</v>
      </c>
      <c r="G35" s="140">
        <v>8.2999999999999989</v>
      </c>
      <c r="H35" s="85">
        <v>13.18</v>
      </c>
      <c r="I35" s="140">
        <v>13</v>
      </c>
      <c r="J35" s="85">
        <v>26.96</v>
      </c>
      <c r="K35" s="140">
        <v>26.8</v>
      </c>
      <c r="L35" s="85">
        <v>62.19</v>
      </c>
      <c r="M35" s="140">
        <v>62.1</v>
      </c>
      <c r="N35" s="86">
        <v>2.2648999999999999</v>
      </c>
      <c r="O35" s="86">
        <v>5.0530999999999997</v>
      </c>
      <c r="P35" s="86">
        <v>11.0634</v>
      </c>
      <c r="Q35" s="85">
        <v>8.3000000000000007</v>
      </c>
      <c r="R35" s="140"/>
      <c r="S35" s="85">
        <v>9.65</v>
      </c>
      <c r="T35" s="140">
        <v>9.5</v>
      </c>
      <c r="U35" s="85">
        <v>15.7</v>
      </c>
      <c r="V35" s="140">
        <v>15.5</v>
      </c>
      <c r="W35" s="85">
        <v>68.45</v>
      </c>
      <c r="X35" s="140">
        <v>68.399999999999991</v>
      </c>
      <c r="Y35" s="86">
        <v>11.137700000000001</v>
      </c>
      <c r="Z35" s="85">
        <v>1.52</v>
      </c>
      <c r="AA35" s="85">
        <v>2.88</v>
      </c>
      <c r="AB35" s="85">
        <v>5.05</v>
      </c>
      <c r="AC35" s="85">
        <v>10.82</v>
      </c>
      <c r="AD35" s="85">
        <v>9.39</v>
      </c>
      <c r="AE35" s="85">
        <v>27.35</v>
      </c>
      <c r="AF35" s="85">
        <v>37.450000000000003</v>
      </c>
      <c r="AG35" s="85">
        <v>28.68</v>
      </c>
      <c r="AH35" s="86">
        <v>17.162600000000001</v>
      </c>
      <c r="AI35" s="85">
        <v>51.59</v>
      </c>
      <c r="AJ35" s="140">
        <v>51.5</v>
      </c>
      <c r="AK35" s="85">
        <v>48.04</v>
      </c>
      <c r="AL35" s="140">
        <v>47.9</v>
      </c>
      <c r="AM35" s="94">
        <v>25</v>
      </c>
    </row>
    <row r="36" spans="3:39" customFormat="1" x14ac:dyDescent="0.2">
      <c r="C36" s="18">
        <v>24</v>
      </c>
      <c r="D36" s="19">
        <v>7.23</v>
      </c>
      <c r="E36" s="139">
        <v>7.1</v>
      </c>
      <c r="F36" s="19">
        <v>8.4700000000000006</v>
      </c>
      <c r="G36" s="139"/>
      <c r="H36" s="19">
        <v>13.27</v>
      </c>
      <c r="I36" s="139">
        <v>13.1</v>
      </c>
      <c r="J36" s="19">
        <v>27.15</v>
      </c>
      <c r="K36" s="139">
        <v>27</v>
      </c>
      <c r="L36" s="19">
        <v>62.61</v>
      </c>
      <c r="M36" s="139">
        <v>62.5</v>
      </c>
      <c r="N36" s="20">
        <v>2.2753000000000001</v>
      </c>
      <c r="O36" s="20">
        <v>5.0731000000000002</v>
      </c>
      <c r="P36" s="20">
        <v>11.1089</v>
      </c>
      <c r="Q36" s="19">
        <v>8.34</v>
      </c>
      <c r="R36" s="139">
        <v>8.1999999999999993</v>
      </c>
      <c r="S36" s="19">
        <v>9.7200000000000006</v>
      </c>
      <c r="T36" s="139">
        <v>9.6</v>
      </c>
      <c r="U36" s="19">
        <v>15.82</v>
      </c>
      <c r="V36" s="139">
        <v>15.6</v>
      </c>
      <c r="W36" s="19">
        <v>68.97</v>
      </c>
      <c r="X36" s="139">
        <v>68.899999999999991</v>
      </c>
      <c r="Y36" s="20">
        <v>11.1706</v>
      </c>
      <c r="Z36" s="19">
        <v>1.51</v>
      </c>
      <c r="AA36" s="19">
        <v>2.82</v>
      </c>
      <c r="AB36" s="19">
        <v>4.99</v>
      </c>
      <c r="AC36" s="19">
        <v>10.67</v>
      </c>
      <c r="AD36" s="19">
        <v>9.15</v>
      </c>
      <c r="AE36" s="19">
        <v>26.37</v>
      </c>
      <c r="AF36" s="19">
        <v>36.32</v>
      </c>
      <c r="AG36" s="19">
        <v>27.64</v>
      </c>
      <c r="AH36" s="20">
        <v>17.258099999999999</v>
      </c>
      <c r="AI36" s="19">
        <v>52.14</v>
      </c>
      <c r="AJ36" s="139">
        <v>52</v>
      </c>
      <c r="AK36" s="19">
        <v>48.18</v>
      </c>
      <c r="AL36" s="139">
        <v>48.1</v>
      </c>
      <c r="AM36" s="25">
        <v>24</v>
      </c>
    </row>
    <row r="37" spans="3:39" customFormat="1" x14ac:dyDescent="0.2">
      <c r="C37" s="18">
        <v>23</v>
      </c>
      <c r="D37" s="19">
        <v>7.26</v>
      </c>
      <c r="E37" s="139"/>
      <c r="F37" s="19">
        <v>8.5299999999999994</v>
      </c>
      <c r="G37" s="139">
        <v>8.4</v>
      </c>
      <c r="H37" s="19">
        <v>13.37</v>
      </c>
      <c r="I37" s="139">
        <v>13.2</v>
      </c>
      <c r="J37" s="19">
        <v>27.33</v>
      </c>
      <c r="K37" s="139">
        <v>27.1</v>
      </c>
      <c r="L37" s="19">
        <v>63.03</v>
      </c>
      <c r="M37" s="139">
        <v>62.9</v>
      </c>
      <c r="N37" s="20">
        <v>2.2858000000000001</v>
      </c>
      <c r="O37" s="20">
        <v>5.093</v>
      </c>
      <c r="P37" s="20">
        <v>11.154500000000001</v>
      </c>
      <c r="Q37" s="19">
        <v>8.3800000000000008</v>
      </c>
      <c r="R37" s="139"/>
      <c r="S37" s="19">
        <v>9.7899999999999991</v>
      </c>
      <c r="T37" s="139">
        <v>9.6</v>
      </c>
      <c r="U37" s="19">
        <v>15.94</v>
      </c>
      <c r="V37" s="139">
        <v>15.7</v>
      </c>
      <c r="W37" s="19">
        <v>69.48</v>
      </c>
      <c r="X37" s="139">
        <v>69.399999999999991</v>
      </c>
      <c r="Y37" s="20">
        <v>11.2036</v>
      </c>
      <c r="Z37" s="19">
        <v>1.49</v>
      </c>
      <c r="AA37" s="19">
        <v>2.75</v>
      </c>
      <c r="AB37" s="19">
        <v>4.92</v>
      </c>
      <c r="AC37" s="19">
        <v>10.52</v>
      </c>
      <c r="AD37" s="19">
        <v>8.91</v>
      </c>
      <c r="AE37" s="19">
        <v>25.39</v>
      </c>
      <c r="AF37" s="19">
        <v>35.19</v>
      </c>
      <c r="AG37" s="19">
        <v>26.61</v>
      </c>
      <c r="AH37" s="20">
        <v>17.3536</v>
      </c>
      <c r="AI37" s="19">
        <v>52.28</v>
      </c>
      <c r="AJ37" s="139">
        <v>52.2</v>
      </c>
      <c r="AK37" s="19">
        <v>48.33</v>
      </c>
      <c r="AL37" s="139">
        <v>48.2</v>
      </c>
      <c r="AM37" s="25">
        <v>23</v>
      </c>
    </row>
    <row r="38" spans="3:39" customFormat="1" x14ac:dyDescent="0.2">
      <c r="C38" s="18">
        <v>22</v>
      </c>
      <c r="D38" s="19">
        <v>7.29</v>
      </c>
      <c r="E38" s="139"/>
      <c r="F38" s="19">
        <v>8.59</v>
      </c>
      <c r="G38" s="139"/>
      <c r="H38" s="19">
        <v>13.46</v>
      </c>
      <c r="I38" s="139">
        <v>13.299999999999999</v>
      </c>
      <c r="J38" s="19">
        <v>27.52</v>
      </c>
      <c r="K38" s="139">
        <v>27.3</v>
      </c>
      <c r="L38" s="19">
        <v>63.45</v>
      </c>
      <c r="M38" s="139">
        <v>63.4</v>
      </c>
      <c r="N38" s="20">
        <v>2.2961999999999998</v>
      </c>
      <c r="O38" s="20">
        <v>5.1128999999999998</v>
      </c>
      <c r="P38" s="20">
        <v>11.2</v>
      </c>
      <c r="Q38" s="19">
        <v>8.42</v>
      </c>
      <c r="R38" s="139">
        <v>8.2999999999999989</v>
      </c>
      <c r="S38" s="19">
        <v>9.86</v>
      </c>
      <c r="T38" s="139">
        <v>9.6999999999999993</v>
      </c>
      <c r="U38" s="19">
        <v>16.059999999999999</v>
      </c>
      <c r="V38" s="139">
        <v>15.9</v>
      </c>
      <c r="W38" s="19">
        <v>69.989999999999995</v>
      </c>
      <c r="X38" s="139">
        <v>69.899999999999991</v>
      </c>
      <c r="Y38" s="20">
        <v>11.236599999999999</v>
      </c>
      <c r="Z38" s="19">
        <v>1.48</v>
      </c>
      <c r="AA38" s="19">
        <v>2.68</v>
      </c>
      <c r="AB38" s="19">
        <v>4.8499999999999996</v>
      </c>
      <c r="AC38" s="19">
        <v>10.36</v>
      </c>
      <c r="AD38" s="19">
        <v>8.67</v>
      </c>
      <c r="AE38" s="19">
        <v>24.4</v>
      </c>
      <c r="AF38" s="19">
        <v>34.07</v>
      </c>
      <c r="AG38" s="19">
        <v>25.58</v>
      </c>
      <c r="AH38" s="20">
        <v>17.449100000000001</v>
      </c>
      <c r="AI38" s="19">
        <v>52.42</v>
      </c>
      <c r="AJ38" s="139">
        <v>52.300000000000004</v>
      </c>
      <c r="AK38" s="19">
        <v>48.48</v>
      </c>
      <c r="AL38" s="139">
        <v>48.4</v>
      </c>
      <c r="AM38" s="25">
        <v>22</v>
      </c>
    </row>
    <row r="39" spans="3:39" customFormat="1" x14ac:dyDescent="0.2">
      <c r="C39" s="18">
        <v>21</v>
      </c>
      <c r="D39" s="19">
        <v>7.32</v>
      </c>
      <c r="E39" s="139">
        <v>7.1999999999999993</v>
      </c>
      <c r="F39" s="19">
        <v>8.65</v>
      </c>
      <c r="G39" s="139">
        <v>8.5</v>
      </c>
      <c r="H39" s="19">
        <v>13.56</v>
      </c>
      <c r="I39" s="139">
        <v>13.4</v>
      </c>
      <c r="J39" s="19">
        <v>27.7</v>
      </c>
      <c r="K39" s="139">
        <v>27.5</v>
      </c>
      <c r="L39" s="19">
        <v>63.87</v>
      </c>
      <c r="M39" s="139">
        <v>63.800000000000004</v>
      </c>
      <c r="N39" s="20">
        <v>2.3067000000000002</v>
      </c>
      <c r="O39" s="20">
        <v>5.1329000000000002</v>
      </c>
      <c r="P39" s="20">
        <v>11.2455</v>
      </c>
      <c r="Q39" s="19">
        <v>8.4600000000000009</v>
      </c>
      <c r="R39" s="139">
        <v>8.4</v>
      </c>
      <c r="S39" s="19">
        <v>9.92</v>
      </c>
      <c r="T39" s="139">
        <v>9.7999999999999989</v>
      </c>
      <c r="U39" s="19">
        <v>16.18</v>
      </c>
      <c r="V39" s="139">
        <v>16</v>
      </c>
      <c r="W39" s="19">
        <v>70.510000000000005</v>
      </c>
      <c r="X39" s="139">
        <v>70.399999999999991</v>
      </c>
      <c r="Y39" s="20">
        <v>11.269500000000001</v>
      </c>
      <c r="Z39" s="19">
        <v>1.46</v>
      </c>
      <c r="AA39" s="19">
        <v>2.62</v>
      </c>
      <c r="AB39" s="19">
        <v>4.79</v>
      </c>
      <c r="AC39" s="19">
        <v>10.210000000000001</v>
      </c>
      <c r="AD39" s="19">
        <v>8.43</v>
      </c>
      <c r="AE39" s="19">
        <v>23.42</v>
      </c>
      <c r="AF39" s="19">
        <v>32.94</v>
      </c>
      <c r="AG39" s="19">
        <v>24.54</v>
      </c>
      <c r="AH39" s="20">
        <v>17.544599999999999</v>
      </c>
      <c r="AI39" s="19">
        <v>52.56</v>
      </c>
      <c r="AJ39" s="139">
        <v>52.5</v>
      </c>
      <c r="AK39" s="19">
        <v>48.63</v>
      </c>
      <c r="AL39" s="139">
        <v>48.5</v>
      </c>
      <c r="AM39" s="25">
        <v>21</v>
      </c>
    </row>
    <row r="40" spans="3:39" customFormat="1" x14ac:dyDescent="0.2">
      <c r="C40" s="87">
        <v>20</v>
      </c>
      <c r="D40" s="88">
        <v>7.35</v>
      </c>
      <c r="E40" s="141"/>
      <c r="F40" s="88">
        <v>8.7100000000000009</v>
      </c>
      <c r="G40" s="141">
        <v>8.6</v>
      </c>
      <c r="H40" s="88">
        <v>13.65</v>
      </c>
      <c r="I40" s="141">
        <v>13.5</v>
      </c>
      <c r="J40" s="88">
        <v>27.89</v>
      </c>
      <c r="K40" s="141">
        <v>27.700000000000003</v>
      </c>
      <c r="L40" s="88">
        <v>64.290000000000006</v>
      </c>
      <c r="M40" s="141">
        <v>64.199999999999989</v>
      </c>
      <c r="N40" s="89">
        <v>2.3170999999999999</v>
      </c>
      <c r="O40" s="89">
        <v>5.1528</v>
      </c>
      <c r="P40" s="89">
        <v>11.291</v>
      </c>
      <c r="Q40" s="88">
        <v>8.5</v>
      </c>
      <c r="R40" s="141"/>
      <c r="S40" s="88">
        <v>9.99</v>
      </c>
      <c r="T40" s="172" t="s">
        <v>162</v>
      </c>
      <c r="U40" s="88">
        <v>16.3</v>
      </c>
      <c r="V40" s="141">
        <v>16.100000000000001</v>
      </c>
      <c r="W40" s="88">
        <v>71.02</v>
      </c>
      <c r="X40" s="141">
        <v>70.899999999999991</v>
      </c>
      <c r="Y40" s="89">
        <v>11.3025</v>
      </c>
      <c r="Z40" s="88">
        <v>1.45</v>
      </c>
      <c r="AA40" s="88">
        <v>2.5499999999999998</v>
      </c>
      <c r="AB40" s="88">
        <v>4.72</v>
      </c>
      <c r="AC40" s="88">
        <v>10.06</v>
      </c>
      <c r="AD40" s="88">
        <v>8.19</v>
      </c>
      <c r="AE40" s="88">
        <v>22.44</v>
      </c>
      <c r="AF40" s="88">
        <v>31.81</v>
      </c>
      <c r="AG40" s="88">
        <v>23.51</v>
      </c>
      <c r="AH40" s="89">
        <v>18.040099999999999</v>
      </c>
      <c r="AI40" s="88">
        <v>53.1</v>
      </c>
      <c r="AJ40" s="141">
        <v>53</v>
      </c>
      <c r="AK40" s="88">
        <v>48.78</v>
      </c>
      <c r="AL40" s="141">
        <v>48.7</v>
      </c>
      <c r="AM40" s="95">
        <v>20</v>
      </c>
    </row>
    <row r="41" spans="3:39" customFormat="1" x14ac:dyDescent="0.2">
      <c r="C41" s="18">
        <v>19</v>
      </c>
      <c r="D41" s="19">
        <v>7.44</v>
      </c>
      <c r="E41" s="139">
        <v>7.3</v>
      </c>
      <c r="F41" s="19">
        <v>8.82</v>
      </c>
      <c r="G41" s="139">
        <v>8.6999999999999993</v>
      </c>
      <c r="H41" s="19">
        <v>13.75</v>
      </c>
      <c r="I41" s="139">
        <v>13.6</v>
      </c>
      <c r="J41" s="19">
        <v>28.36</v>
      </c>
      <c r="K41" s="139">
        <v>28.200000000000003</v>
      </c>
      <c r="L41" s="19">
        <v>65.31</v>
      </c>
      <c r="M41" s="139">
        <v>65.199999999999989</v>
      </c>
      <c r="N41" s="20">
        <v>2.3498000000000001</v>
      </c>
      <c r="O41" s="20">
        <v>5.2077999999999998</v>
      </c>
      <c r="P41" s="20">
        <v>11.417999999999999</v>
      </c>
      <c r="Q41" s="19">
        <v>8.6300000000000008</v>
      </c>
      <c r="R41" s="139">
        <v>8.5</v>
      </c>
      <c r="S41" s="19">
        <v>10.15</v>
      </c>
      <c r="T41" s="139">
        <v>10</v>
      </c>
      <c r="U41" s="19">
        <v>16.670000000000002</v>
      </c>
      <c r="V41" s="139">
        <v>16.5</v>
      </c>
      <c r="W41" s="19">
        <v>72.05</v>
      </c>
      <c r="X41" s="139">
        <v>72</v>
      </c>
      <c r="Y41" s="20">
        <v>11.382400000000001</v>
      </c>
      <c r="Z41" s="19">
        <v>1.43</v>
      </c>
      <c r="AA41" s="19">
        <v>2.4900000000000002</v>
      </c>
      <c r="AB41" s="19">
        <v>4.6399999999999997</v>
      </c>
      <c r="AC41" s="19">
        <v>9.91</v>
      </c>
      <c r="AD41" s="19">
        <v>8.0399999999999991</v>
      </c>
      <c r="AE41" s="19">
        <v>21.8</v>
      </c>
      <c r="AF41" s="19">
        <v>30.79</v>
      </c>
      <c r="AG41" s="19">
        <v>22.72</v>
      </c>
      <c r="AH41" s="20">
        <v>18.290600000000001</v>
      </c>
      <c r="AI41" s="19">
        <v>53.42</v>
      </c>
      <c r="AJ41" s="139">
        <v>53.300000000000004</v>
      </c>
      <c r="AK41" s="19">
        <v>49.12</v>
      </c>
      <c r="AL41" s="139">
        <v>49</v>
      </c>
      <c r="AM41" s="25">
        <v>19</v>
      </c>
    </row>
    <row r="42" spans="3:39" customFormat="1" x14ac:dyDescent="0.2">
      <c r="C42" s="18">
        <v>18</v>
      </c>
      <c r="D42" s="19">
        <v>7.52</v>
      </c>
      <c r="E42" s="139">
        <v>7.3999999999999995</v>
      </c>
      <c r="F42" s="19">
        <v>8.93</v>
      </c>
      <c r="G42" s="139">
        <v>8.7999999999999989</v>
      </c>
      <c r="H42" s="19">
        <v>13.86</v>
      </c>
      <c r="I42" s="139">
        <v>13.7</v>
      </c>
      <c r="J42" s="19">
        <v>28.83</v>
      </c>
      <c r="K42" s="139">
        <v>28.6</v>
      </c>
      <c r="L42" s="19">
        <v>66.319999999999993</v>
      </c>
      <c r="M42" s="139">
        <v>66.199999999999989</v>
      </c>
      <c r="N42" s="20">
        <v>2.3826000000000001</v>
      </c>
      <c r="O42" s="20">
        <v>5.2629000000000001</v>
      </c>
      <c r="P42" s="20">
        <v>11.545</v>
      </c>
      <c r="Q42" s="19">
        <v>8.76</v>
      </c>
      <c r="R42" s="139">
        <v>8.6</v>
      </c>
      <c r="S42" s="19">
        <v>10.31</v>
      </c>
      <c r="T42" s="139">
        <v>10.199999999999999</v>
      </c>
      <c r="U42" s="19">
        <v>17.05</v>
      </c>
      <c r="V42" s="139">
        <v>16.900000000000002</v>
      </c>
      <c r="W42" s="19">
        <v>73.08</v>
      </c>
      <c r="X42" s="139">
        <v>73</v>
      </c>
      <c r="Y42" s="20">
        <v>11.462199999999999</v>
      </c>
      <c r="Z42" s="19">
        <v>1.41</v>
      </c>
      <c r="AA42" s="19">
        <v>2.44</v>
      </c>
      <c r="AB42" s="19">
        <v>4.5599999999999996</v>
      </c>
      <c r="AC42" s="19">
        <v>9.77</v>
      </c>
      <c r="AD42" s="19">
        <v>7.9</v>
      </c>
      <c r="AE42" s="19">
        <v>21.16</v>
      </c>
      <c r="AF42" s="19">
        <v>29.77</v>
      </c>
      <c r="AG42" s="19">
        <v>21.93</v>
      </c>
      <c r="AH42" s="20">
        <v>18.5412</v>
      </c>
      <c r="AI42" s="19">
        <v>54.14</v>
      </c>
      <c r="AJ42" s="139">
        <v>54</v>
      </c>
      <c r="AK42" s="19">
        <v>49.47</v>
      </c>
      <c r="AL42" s="139">
        <v>49.4</v>
      </c>
      <c r="AM42" s="25">
        <v>18</v>
      </c>
    </row>
    <row r="43" spans="3:39" customFormat="1" x14ac:dyDescent="0.2">
      <c r="C43" s="18">
        <v>17</v>
      </c>
      <c r="D43" s="19">
        <v>7.61</v>
      </c>
      <c r="E43" s="139">
        <v>7.5</v>
      </c>
      <c r="F43" s="19">
        <v>9.0399999999999991</v>
      </c>
      <c r="G43" s="139">
        <v>8.9</v>
      </c>
      <c r="H43" s="19">
        <v>13.96</v>
      </c>
      <c r="I43" s="139">
        <v>13.799999999999999</v>
      </c>
      <c r="J43" s="19">
        <v>29.3</v>
      </c>
      <c r="K43" s="139">
        <v>29.1</v>
      </c>
      <c r="L43" s="19">
        <v>67.34</v>
      </c>
      <c r="M43" s="139">
        <v>67.2</v>
      </c>
      <c r="N43" s="20">
        <v>2.4152999999999998</v>
      </c>
      <c r="O43" s="20">
        <v>5.3178999999999998</v>
      </c>
      <c r="P43" s="20">
        <v>12.071999999999999</v>
      </c>
      <c r="Q43" s="19">
        <v>8.89</v>
      </c>
      <c r="R43" s="139">
        <v>8.6999999999999993</v>
      </c>
      <c r="S43" s="19">
        <v>10.46</v>
      </c>
      <c r="T43" s="139">
        <v>10.299999999999999</v>
      </c>
      <c r="U43" s="19">
        <v>17.420000000000002</v>
      </c>
      <c r="V43" s="139">
        <v>17.200000000000003</v>
      </c>
      <c r="W43" s="19">
        <v>74.11</v>
      </c>
      <c r="X43" s="139">
        <v>74</v>
      </c>
      <c r="Y43" s="20">
        <v>11.5421</v>
      </c>
      <c r="Z43" s="19">
        <v>1.39</v>
      </c>
      <c r="AA43" s="19">
        <v>2.38</v>
      </c>
      <c r="AB43" s="19">
        <v>4.4800000000000004</v>
      </c>
      <c r="AC43" s="19">
        <v>9.6199999999999992</v>
      </c>
      <c r="AD43" s="19">
        <v>7.75</v>
      </c>
      <c r="AE43" s="19">
        <v>20.51</v>
      </c>
      <c r="AF43" s="19">
        <v>28.75</v>
      </c>
      <c r="AG43" s="19">
        <v>21.14</v>
      </c>
      <c r="AH43" s="20">
        <v>19.191700000000001</v>
      </c>
      <c r="AI43" s="19">
        <v>54.46</v>
      </c>
      <c r="AJ43" s="139">
        <v>54.4</v>
      </c>
      <c r="AK43" s="19">
        <v>49.81</v>
      </c>
      <c r="AL43" s="139">
        <v>49.7</v>
      </c>
      <c r="AM43" s="25">
        <v>17</v>
      </c>
    </row>
    <row r="44" spans="3:39" customFormat="1" x14ac:dyDescent="0.2">
      <c r="C44" s="18">
        <v>16</v>
      </c>
      <c r="D44" s="19">
        <v>7.7</v>
      </c>
      <c r="E44" s="139"/>
      <c r="F44" s="19">
        <v>9.15</v>
      </c>
      <c r="G44" s="139">
        <v>9</v>
      </c>
      <c r="H44" s="19">
        <v>14.06</v>
      </c>
      <c r="I44" s="139">
        <v>13.9</v>
      </c>
      <c r="J44" s="19">
        <v>29.77</v>
      </c>
      <c r="K44" s="139">
        <v>29.6</v>
      </c>
      <c r="L44" s="19">
        <v>68.349999999999994</v>
      </c>
      <c r="M44" s="139">
        <v>68.3</v>
      </c>
      <c r="N44" s="20">
        <v>2.4481000000000002</v>
      </c>
      <c r="O44" s="20">
        <v>5.3728999999999996</v>
      </c>
      <c r="P44" s="20">
        <v>12.199</v>
      </c>
      <c r="Q44" s="19">
        <v>9.02</v>
      </c>
      <c r="R44" s="139">
        <v>8.9</v>
      </c>
      <c r="S44" s="19">
        <v>10.62</v>
      </c>
      <c r="T44" s="139">
        <v>10.5</v>
      </c>
      <c r="U44" s="19">
        <v>17.8</v>
      </c>
      <c r="V44" s="139">
        <v>17.600000000000001</v>
      </c>
      <c r="W44" s="19">
        <v>75.13</v>
      </c>
      <c r="X44" s="139">
        <v>75</v>
      </c>
      <c r="Y44" s="20">
        <v>12.022</v>
      </c>
      <c r="Z44" s="19">
        <v>1.38</v>
      </c>
      <c r="AA44" s="19">
        <v>2.33</v>
      </c>
      <c r="AB44" s="19">
        <v>4.3899999999999997</v>
      </c>
      <c r="AC44" s="19">
        <v>9.4700000000000006</v>
      </c>
      <c r="AD44" s="19">
        <v>7.6</v>
      </c>
      <c r="AE44" s="19">
        <v>19.87</v>
      </c>
      <c r="AF44" s="19">
        <v>27.73</v>
      </c>
      <c r="AG44" s="19">
        <v>20.350000000000001</v>
      </c>
      <c r="AH44" s="20">
        <v>19.442299999999999</v>
      </c>
      <c r="AI44" s="19">
        <v>55.19</v>
      </c>
      <c r="AJ44" s="139">
        <v>55.1</v>
      </c>
      <c r="AK44" s="19">
        <v>50.15</v>
      </c>
      <c r="AL44" s="139">
        <v>50.1</v>
      </c>
      <c r="AM44" s="25">
        <v>16</v>
      </c>
    </row>
    <row r="45" spans="3:39" customFormat="1" x14ac:dyDescent="0.2">
      <c r="C45" s="84">
        <v>15</v>
      </c>
      <c r="D45" s="85">
        <v>7.79</v>
      </c>
      <c r="E45" s="140">
        <v>7.6</v>
      </c>
      <c r="F45" s="85">
        <v>9.25</v>
      </c>
      <c r="G45" s="140">
        <v>9.1</v>
      </c>
      <c r="H45" s="85">
        <v>14.17</v>
      </c>
      <c r="I45" s="140">
        <v>14</v>
      </c>
      <c r="J45" s="85">
        <v>30.24</v>
      </c>
      <c r="K45" s="140">
        <v>30</v>
      </c>
      <c r="L45" s="85">
        <v>69.37</v>
      </c>
      <c r="M45" s="140">
        <v>69.3</v>
      </c>
      <c r="N45" s="86">
        <v>2.4807999999999999</v>
      </c>
      <c r="O45" s="86">
        <v>5.4279999999999999</v>
      </c>
      <c r="P45" s="86">
        <v>12.3261</v>
      </c>
      <c r="Q45" s="85">
        <v>9.16</v>
      </c>
      <c r="R45" s="140">
        <v>9</v>
      </c>
      <c r="S45" s="85">
        <v>10.78</v>
      </c>
      <c r="T45" s="140">
        <v>10.6</v>
      </c>
      <c r="U45" s="85">
        <v>18.170000000000002</v>
      </c>
      <c r="V45" s="140">
        <v>18</v>
      </c>
      <c r="W45" s="85">
        <v>76.16</v>
      </c>
      <c r="X45" s="140">
        <v>76.099999999999994</v>
      </c>
      <c r="Y45" s="86">
        <v>12.101800000000001</v>
      </c>
      <c r="Z45" s="85">
        <v>1.36</v>
      </c>
      <c r="AA45" s="85">
        <v>2.27</v>
      </c>
      <c r="AB45" s="85">
        <v>4.3099999999999996</v>
      </c>
      <c r="AC45" s="85">
        <v>9.33</v>
      </c>
      <c r="AD45" s="85">
        <v>7.46</v>
      </c>
      <c r="AE45" s="85">
        <v>19.23</v>
      </c>
      <c r="AF45" s="85">
        <v>26.71</v>
      </c>
      <c r="AG45" s="85">
        <v>19.559999999999999</v>
      </c>
      <c r="AH45" s="86">
        <v>20.0928</v>
      </c>
      <c r="AI45" s="85">
        <v>55.51</v>
      </c>
      <c r="AJ45" s="140">
        <v>55.4</v>
      </c>
      <c r="AK45" s="85">
        <v>50.5</v>
      </c>
      <c r="AL45" s="140">
        <v>50.4</v>
      </c>
      <c r="AM45" s="94">
        <v>15</v>
      </c>
    </row>
    <row r="46" spans="3:39" customFormat="1" x14ac:dyDescent="0.2">
      <c r="C46" s="18">
        <v>14</v>
      </c>
      <c r="D46" s="19">
        <v>7.87</v>
      </c>
      <c r="E46" s="139">
        <v>7.6999999999999993</v>
      </c>
      <c r="F46" s="19">
        <v>9.36</v>
      </c>
      <c r="G46" s="139">
        <v>9.1999999999999993</v>
      </c>
      <c r="H46" s="19">
        <v>14.27</v>
      </c>
      <c r="I46" s="139">
        <v>14.1</v>
      </c>
      <c r="J46" s="19">
        <v>30.71</v>
      </c>
      <c r="K46" s="139">
        <v>30.5</v>
      </c>
      <c r="L46" s="19">
        <v>70.38</v>
      </c>
      <c r="M46" s="139">
        <v>70.3</v>
      </c>
      <c r="N46" s="20">
        <v>2.5135999999999998</v>
      </c>
      <c r="O46" s="20">
        <v>5.4829999999999997</v>
      </c>
      <c r="P46" s="20">
        <v>12.453099999999999</v>
      </c>
      <c r="Q46" s="19">
        <v>9.2899999999999991</v>
      </c>
      <c r="R46" s="139">
        <v>9.1</v>
      </c>
      <c r="S46" s="19">
        <v>10.94</v>
      </c>
      <c r="T46" s="139">
        <v>10.799999999999999</v>
      </c>
      <c r="U46" s="19">
        <v>18.55</v>
      </c>
      <c r="V46" s="139">
        <v>18.400000000000002</v>
      </c>
      <c r="W46" s="19">
        <v>77.19</v>
      </c>
      <c r="X46" s="139">
        <v>77.099999999999994</v>
      </c>
      <c r="Y46" s="20">
        <v>12.181699999999999</v>
      </c>
      <c r="Z46" s="19">
        <v>1.34</v>
      </c>
      <c r="AA46" s="19">
        <v>2.2200000000000002</v>
      </c>
      <c r="AB46" s="19">
        <v>4.2300000000000004</v>
      </c>
      <c r="AC46" s="19">
        <v>9.18</v>
      </c>
      <c r="AD46" s="19">
        <v>7.31</v>
      </c>
      <c r="AE46" s="19">
        <v>18.59</v>
      </c>
      <c r="AF46" s="19">
        <v>25.69</v>
      </c>
      <c r="AG46" s="19">
        <v>18.77</v>
      </c>
      <c r="AH46" s="20">
        <v>20.343399999999999</v>
      </c>
      <c r="AI46" s="19">
        <v>56.23</v>
      </c>
      <c r="AJ46" s="139">
        <v>56.1</v>
      </c>
      <c r="AK46" s="19">
        <v>50.84</v>
      </c>
      <c r="AL46" s="139">
        <v>50.7</v>
      </c>
      <c r="AM46" s="25">
        <v>14</v>
      </c>
    </row>
    <row r="47" spans="3:39" customFormat="1" x14ac:dyDescent="0.2">
      <c r="C47" s="18">
        <v>13</v>
      </c>
      <c r="D47" s="19">
        <v>7.96</v>
      </c>
      <c r="E47" s="139">
        <v>7.8</v>
      </c>
      <c r="F47" s="19">
        <v>9.4700000000000006</v>
      </c>
      <c r="G47" s="139">
        <v>9.2999999999999989</v>
      </c>
      <c r="H47" s="19">
        <v>14.38</v>
      </c>
      <c r="I47" s="139">
        <v>14.2</v>
      </c>
      <c r="J47" s="19">
        <v>31.18</v>
      </c>
      <c r="K47" s="139">
        <v>31</v>
      </c>
      <c r="L47" s="19">
        <v>71.400000000000006</v>
      </c>
      <c r="M47" s="139">
        <v>71.3</v>
      </c>
      <c r="N47" s="20">
        <v>2.5463</v>
      </c>
      <c r="O47" s="20">
        <v>5.5380000000000003</v>
      </c>
      <c r="P47" s="20">
        <v>12.5801</v>
      </c>
      <c r="Q47" s="19">
        <v>9.42</v>
      </c>
      <c r="R47" s="139">
        <v>9.2999999999999989</v>
      </c>
      <c r="S47" s="19">
        <v>11.1</v>
      </c>
      <c r="T47" s="139">
        <v>10.9</v>
      </c>
      <c r="U47" s="19">
        <v>18.920000000000002</v>
      </c>
      <c r="V47" s="139">
        <v>18.700000000000003</v>
      </c>
      <c r="W47" s="19">
        <v>78.22</v>
      </c>
      <c r="X47" s="139">
        <v>78.099999999999994</v>
      </c>
      <c r="Y47" s="20">
        <v>12.2615</v>
      </c>
      <c r="Z47" s="19">
        <v>1.32</v>
      </c>
      <c r="AA47" s="19">
        <v>2.16</v>
      </c>
      <c r="AB47" s="19">
        <v>4.1500000000000004</v>
      </c>
      <c r="AC47" s="19">
        <v>9.0299999999999994</v>
      </c>
      <c r="AD47" s="19">
        <v>7.16</v>
      </c>
      <c r="AE47" s="19">
        <v>17.95</v>
      </c>
      <c r="AF47" s="19">
        <v>24.67</v>
      </c>
      <c r="AG47" s="19">
        <v>17.98</v>
      </c>
      <c r="AH47" s="20">
        <v>20.593900000000001</v>
      </c>
      <c r="AI47" s="19">
        <v>56.55</v>
      </c>
      <c r="AJ47" s="139">
        <v>56.5</v>
      </c>
      <c r="AK47" s="19">
        <v>51.19</v>
      </c>
      <c r="AL47" s="139">
        <v>51.1</v>
      </c>
      <c r="AM47" s="25">
        <v>13</v>
      </c>
    </row>
    <row r="48" spans="3:39" customFormat="1" x14ac:dyDescent="0.2">
      <c r="C48" s="18">
        <v>12</v>
      </c>
      <c r="D48" s="19">
        <v>8.0500000000000007</v>
      </c>
      <c r="E48" s="139">
        <v>7.8999999999999995</v>
      </c>
      <c r="F48" s="19">
        <v>9.58</v>
      </c>
      <c r="G48" s="139">
        <v>9.4</v>
      </c>
      <c r="H48" s="19">
        <v>14.48</v>
      </c>
      <c r="I48" s="139">
        <v>14.299999999999999</v>
      </c>
      <c r="J48" s="19">
        <v>31.65</v>
      </c>
      <c r="K48" s="139">
        <v>31.5</v>
      </c>
      <c r="L48" s="19">
        <v>72.42</v>
      </c>
      <c r="M48" s="139">
        <v>72.3</v>
      </c>
      <c r="N48" s="20">
        <v>2.5790999999999999</v>
      </c>
      <c r="O48" s="20">
        <v>5.5930999999999997</v>
      </c>
      <c r="P48" s="20">
        <v>13.107100000000001</v>
      </c>
      <c r="Q48" s="19">
        <v>9.5500000000000007</v>
      </c>
      <c r="R48" s="139">
        <v>9.4</v>
      </c>
      <c r="S48" s="19">
        <v>11.25</v>
      </c>
      <c r="T48" s="139">
        <v>11.1</v>
      </c>
      <c r="U48" s="19">
        <v>19.29</v>
      </c>
      <c r="V48" s="139">
        <v>19.100000000000001</v>
      </c>
      <c r="W48" s="19">
        <v>79.25</v>
      </c>
      <c r="X48" s="139">
        <v>79.199999999999989</v>
      </c>
      <c r="Y48" s="20">
        <v>12.3414</v>
      </c>
      <c r="Z48" s="19">
        <v>1.3</v>
      </c>
      <c r="AA48" s="19">
        <v>2.11</v>
      </c>
      <c r="AB48" s="19">
        <v>4.07</v>
      </c>
      <c r="AC48" s="19">
        <v>8.89</v>
      </c>
      <c r="AD48" s="19">
        <v>7.02</v>
      </c>
      <c r="AE48" s="19">
        <v>17.3</v>
      </c>
      <c r="AF48" s="19">
        <v>23.65</v>
      </c>
      <c r="AG48" s="19">
        <v>17.190000000000001</v>
      </c>
      <c r="AH48" s="20">
        <v>21.244399999999999</v>
      </c>
      <c r="AI48" s="19">
        <v>57.27</v>
      </c>
      <c r="AJ48" s="139">
        <v>57.2</v>
      </c>
      <c r="AK48" s="19">
        <v>51.53</v>
      </c>
      <c r="AL48" s="139">
        <v>51.4</v>
      </c>
      <c r="AM48" s="25">
        <v>12</v>
      </c>
    </row>
    <row r="49" spans="3:39" customFormat="1" x14ac:dyDescent="0.2">
      <c r="C49" s="18">
        <v>11</v>
      </c>
      <c r="D49" s="19">
        <v>8.14</v>
      </c>
      <c r="E49" s="139">
        <v>8</v>
      </c>
      <c r="F49" s="19">
        <v>9.69</v>
      </c>
      <c r="G49" s="139">
        <v>9.5</v>
      </c>
      <c r="H49" s="19">
        <v>14.58</v>
      </c>
      <c r="I49" s="139">
        <v>14.4</v>
      </c>
      <c r="J49" s="19">
        <v>32.119999999999997</v>
      </c>
      <c r="K49" s="139">
        <v>31.900000000000002</v>
      </c>
      <c r="L49" s="19">
        <v>73.430000000000007</v>
      </c>
      <c r="M49" s="139">
        <v>73.3</v>
      </c>
      <c r="N49" s="20">
        <v>3.0118</v>
      </c>
      <c r="O49" s="20">
        <v>6.0480999999999998</v>
      </c>
      <c r="P49" s="20">
        <v>13.2341</v>
      </c>
      <c r="Q49" s="19">
        <v>9.68</v>
      </c>
      <c r="R49" s="139">
        <v>9.5</v>
      </c>
      <c r="S49" s="19">
        <v>11.41</v>
      </c>
      <c r="T49" s="139">
        <v>11.299999999999999</v>
      </c>
      <c r="U49" s="19">
        <v>19.670000000000002</v>
      </c>
      <c r="V49" s="139">
        <v>19.5</v>
      </c>
      <c r="W49" s="19">
        <v>80.28</v>
      </c>
      <c r="X49" s="139">
        <v>80.199999999999989</v>
      </c>
      <c r="Y49" s="20">
        <v>12.4213</v>
      </c>
      <c r="Z49" s="19">
        <v>1.28</v>
      </c>
      <c r="AA49" s="19">
        <v>2.0499999999999998</v>
      </c>
      <c r="AB49" s="19">
        <v>3.99</v>
      </c>
      <c r="AC49" s="19">
        <v>8.74</v>
      </c>
      <c r="AD49" s="19">
        <v>6.87</v>
      </c>
      <c r="AE49" s="19">
        <v>16.66</v>
      </c>
      <c r="AF49" s="19">
        <v>22.63</v>
      </c>
      <c r="AG49" s="19">
        <v>16.399999999999999</v>
      </c>
      <c r="AH49" s="20">
        <v>21.495000000000001</v>
      </c>
      <c r="AI49" s="19">
        <v>57.59</v>
      </c>
      <c r="AJ49" s="139">
        <v>57.5</v>
      </c>
      <c r="AK49" s="19">
        <v>51.87</v>
      </c>
      <c r="AL49" s="139">
        <v>51.800000000000004</v>
      </c>
      <c r="AM49" s="25">
        <v>11</v>
      </c>
    </row>
    <row r="50" spans="3:39" customFormat="1" x14ac:dyDescent="0.2">
      <c r="C50" s="87">
        <v>10</v>
      </c>
      <c r="D50" s="88">
        <v>8.2200000000000006</v>
      </c>
      <c r="E50" s="141">
        <v>8.1</v>
      </c>
      <c r="F50" s="88">
        <v>9.8000000000000007</v>
      </c>
      <c r="G50" s="141">
        <v>9.6</v>
      </c>
      <c r="H50" s="88">
        <v>14.69</v>
      </c>
      <c r="I50" s="141">
        <v>14.5</v>
      </c>
      <c r="J50" s="88">
        <v>32.590000000000003</v>
      </c>
      <c r="K50" s="141">
        <v>32.4</v>
      </c>
      <c r="L50" s="88">
        <v>74.45</v>
      </c>
      <c r="M50" s="141">
        <v>74.399999999999991</v>
      </c>
      <c r="N50" s="89">
        <v>3.0446</v>
      </c>
      <c r="O50" s="89">
        <v>6.1031000000000004</v>
      </c>
      <c r="P50" s="89">
        <v>13.3611</v>
      </c>
      <c r="Q50" s="88">
        <v>9.81</v>
      </c>
      <c r="R50" s="141">
        <v>9.6999999999999993</v>
      </c>
      <c r="S50" s="88">
        <v>11.57</v>
      </c>
      <c r="T50" s="141">
        <v>11.4</v>
      </c>
      <c r="U50" s="88">
        <v>20.04</v>
      </c>
      <c r="V50" s="141">
        <v>19.8</v>
      </c>
      <c r="W50" s="88">
        <v>81.3</v>
      </c>
      <c r="X50" s="141">
        <v>81.199999999999989</v>
      </c>
      <c r="Y50" s="89">
        <v>12.501099999999999</v>
      </c>
      <c r="Z50" s="88">
        <v>1.27</v>
      </c>
      <c r="AA50" s="88">
        <v>2</v>
      </c>
      <c r="AB50" s="88">
        <v>3.9</v>
      </c>
      <c r="AC50" s="88">
        <v>8.59</v>
      </c>
      <c r="AD50" s="88">
        <v>6.72</v>
      </c>
      <c r="AE50" s="88">
        <v>16.02</v>
      </c>
      <c r="AF50" s="88">
        <v>21.6</v>
      </c>
      <c r="AG50" s="88">
        <v>15.62</v>
      </c>
      <c r="AH50" s="89">
        <v>22.145499999999998</v>
      </c>
      <c r="AI50" s="88">
        <v>58.32</v>
      </c>
      <c r="AJ50" s="141">
        <v>58.2</v>
      </c>
      <c r="AK50" s="88">
        <v>52.22</v>
      </c>
      <c r="AL50" s="141">
        <v>52.1</v>
      </c>
      <c r="AM50" s="95">
        <v>10</v>
      </c>
    </row>
    <row r="51" spans="3:39" customFormat="1" x14ac:dyDescent="0.2">
      <c r="C51" s="18">
        <v>9</v>
      </c>
      <c r="D51" s="19">
        <v>8.31</v>
      </c>
      <c r="E51" s="139">
        <v>8.1999999999999993</v>
      </c>
      <c r="F51" s="19">
        <v>9.91</v>
      </c>
      <c r="G51" s="139">
        <v>9.7999999999999989</v>
      </c>
      <c r="H51" s="19">
        <v>14.79</v>
      </c>
      <c r="I51" s="139">
        <v>14.6</v>
      </c>
      <c r="J51" s="19">
        <v>33.06</v>
      </c>
      <c r="K51" s="139">
        <v>32.9</v>
      </c>
      <c r="L51" s="19">
        <v>75.459999999999994</v>
      </c>
      <c r="M51" s="139">
        <v>75.399999999999991</v>
      </c>
      <c r="N51" s="20">
        <v>3.0773000000000001</v>
      </c>
      <c r="O51" s="20">
        <v>6.1581000000000001</v>
      </c>
      <c r="P51" s="20">
        <v>13.488099999999999</v>
      </c>
      <c r="Q51" s="19">
        <v>9.94</v>
      </c>
      <c r="R51" s="139">
        <v>9.7999999999999989</v>
      </c>
      <c r="S51" s="19">
        <v>11.73</v>
      </c>
      <c r="T51" s="139">
        <v>11.6</v>
      </c>
      <c r="U51" s="19">
        <v>20.420000000000002</v>
      </c>
      <c r="V51" s="139">
        <v>20.200000000000003</v>
      </c>
      <c r="W51" s="19">
        <v>82.33</v>
      </c>
      <c r="X51" s="139">
        <v>82.199999999999989</v>
      </c>
      <c r="Y51" s="20">
        <v>12.581</v>
      </c>
      <c r="Z51" s="19">
        <v>1.25</v>
      </c>
      <c r="AA51" s="19">
        <v>1.94</v>
      </c>
      <c r="AB51" s="19">
        <v>3.82</v>
      </c>
      <c r="AC51" s="19">
        <v>8.44</v>
      </c>
      <c r="AD51" s="19">
        <v>6.57</v>
      </c>
      <c r="AE51" s="19">
        <v>15.38</v>
      </c>
      <c r="AF51" s="19">
        <v>20.58</v>
      </c>
      <c r="AG51" s="19">
        <v>14.83</v>
      </c>
      <c r="AH51" s="20">
        <v>22.396100000000001</v>
      </c>
      <c r="AI51" s="19">
        <v>59.04</v>
      </c>
      <c r="AJ51" s="139">
        <v>58.9</v>
      </c>
      <c r="AK51" s="19">
        <v>52.56</v>
      </c>
      <c r="AL51" s="139">
        <v>52.5</v>
      </c>
      <c r="AM51" s="25">
        <v>9</v>
      </c>
    </row>
    <row r="52" spans="3:39" customFormat="1" x14ac:dyDescent="0.2">
      <c r="C52" s="18">
        <v>8</v>
      </c>
      <c r="D52" s="19">
        <v>8.4</v>
      </c>
      <c r="E52" s="139"/>
      <c r="F52" s="19">
        <v>10.02</v>
      </c>
      <c r="G52" s="139">
        <v>9.9</v>
      </c>
      <c r="H52" s="19">
        <v>14.89</v>
      </c>
      <c r="I52" s="139">
        <v>14.7</v>
      </c>
      <c r="J52" s="19">
        <v>33.53</v>
      </c>
      <c r="K52" s="139">
        <v>33.300000000000004</v>
      </c>
      <c r="L52" s="19">
        <v>76.48</v>
      </c>
      <c r="M52" s="139">
        <v>76.399999999999991</v>
      </c>
      <c r="N52" s="20">
        <v>3.1101000000000001</v>
      </c>
      <c r="O52" s="20">
        <v>6.2131999999999996</v>
      </c>
      <c r="P52" s="20">
        <v>14.0151</v>
      </c>
      <c r="Q52" s="19">
        <v>10.07</v>
      </c>
      <c r="R52" s="139">
        <v>9.9</v>
      </c>
      <c r="S52" s="19">
        <v>11.73</v>
      </c>
      <c r="T52" s="139">
        <v>11.7</v>
      </c>
      <c r="U52" s="19">
        <v>20.79</v>
      </c>
      <c r="V52" s="139">
        <v>20.6</v>
      </c>
      <c r="W52" s="19">
        <v>83.36</v>
      </c>
      <c r="X52" s="139">
        <v>83.3</v>
      </c>
      <c r="Y52" s="20">
        <v>13.0609</v>
      </c>
      <c r="Z52" s="19">
        <v>1.23</v>
      </c>
      <c r="AA52" s="19">
        <v>1.89</v>
      </c>
      <c r="AB52" s="19">
        <v>3.74</v>
      </c>
      <c r="AC52" s="19">
        <v>8.3000000000000007</v>
      </c>
      <c r="AD52" s="19">
        <v>6.43</v>
      </c>
      <c r="AE52" s="19">
        <v>14.73</v>
      </c>
      <c r="AF52" s="19">
        <v>19.559999999999999</v>
      </c>
      <c r="AG52" s="19">
        <v>14.04</v>
      </c>
      <c r="AH52" s="20">
        <v>23.046600000000002</v>
      </c>
      <c r="AI52" s="19">
        <v>59.36</v>
      </c>
      <c r="AJ52" s="139">
        <v>59.300000000000004</v>
      </c>
      <c r="AK52" s="19">
        <v>52.9</v>
      </c>
      <c r="AL52" s="139">
        <v>52.800000000000004</v>
      </c>
      <c r="AM52" s="25">
        <v>8</v>
      </c>
    </row>
    <row r="53" spans="3:39" customFormat="1" x14ac:dyDescent="0.2">
      <c r="C53" s="18">
        <v>7</v>
      </c>
      <c r="D53" s="19">
        <v>8.49</v>
      </c>
      <c r="E53" s="139">
        <v>8.2999999999999989</v>
      </c>
      <c r="F53" s="19">
        <v>10.130000000000001</v>
      </c>
      <c r="G53" s="139">
        <v>10</v>
      </c>
      <c r="H53" s="19">
        <v>15</v>
      </c>
      <c r="I53" s="139">
        <v>14.799999999999999</v>
      </c>
      <c r="J53" s="19">
        <v>34</v>
      </c>
      <c r="K53" s="139">
        <v>33.800000000000004</v>
      </c>
      <c r="L53" s="19">
        <v>77.5</v>
      </c>
      <c r="M53" s="139">
        <v>77.399999999999991</v>
      </c>
      <c r="N53" s="20">
        <v>3.1427999999999998</v>
      </c>
      <c r="O53" s="20">
        <v>6.2682000000000002</v>
      </c>
      <c r="P53" s="20">
        <v>14.142099999999999</v>
      </c>
      <c r="Q53" s="19">
        <v>10.199999999999999</v>
      </c>
      <c r="R53" s="139">
        <v>10</v>
      </c>
      <c r="S53" s="19">
        <v>11.73</v>
      </c>
      <c r="T53" s="139">
        <v>11.9</v>
      </c>
      <c r="U53" s="19">
        <v>21.16</v>
      </c>
      <c r="V53" s="139">
        <v>21</v>
      </c>
      <c r="W53" s="19">
        <v>84.39</v>
      </c>
      <c r="X53" s="139">
        <v>84.3</v>
      </c>
      <c r="Y53" s="20">
        <v>13.140700000000001</v>
      </c>
      <c r="Z53" s="19">
        <v>1.21</v>
      </c>
      <c r="AA53" s="19">
        <v>1.83</v>
      </c>
      <c r="AB53" s="19">
        <v>3.66</v>
      </c>
      <c r="AC53" s="19">
        <v>8.15</v>
      </c>
      <c r="AD53" s="19">
        <v>6.28</v>
      </c>
      <c r="AE53" s="19">
        <v>14.09</v>
      </c>
      <c r="AF53" s="19">
        <v>18.54</v>
      </c>
      <c r="AG53" s="19">
        <v>13.25</v>
      </c>
      <c r="AH53" s="20">
        <v>23.2971</v>
      </c>
      <c r="AI53" s="19">
        <v>60.08</v>
      </c>
      <c r="AJ53" s="139">
        <v>60</v>
      </c>
      <c r="AK53" s="19">
        <v>53.25</v>
      </c>
      <c r="AL53" s="139">
        <v>53.2</v>
      </c>
      <c r="AM53" s="25">
        <v>7</v>
      </c>
    </row>
    <row r="54" spans="3:39" customFormat="1" x14ac:dyDescent="0.2">
      <c r="C54" s="18">
        <v>6</v>
      </c>
      <c r="D54" s="19">
        <v>8.57</v>
      </c>
      <c r="E54" s="139">
        <v>8.4</v>
      </c>
      <c r="F54" s="19">
        <v>10.24</v>
      </c>
      <c r="G54" s="139">
        <v>10.1</v>
      </c>
      <c r="H54" s="19">
        <v>15.1</v>
      </c>
      <c r="I54" s="139">
        <v>14.9</v>
      </c>
      <c r="J54" s="19">
        <v>34.47</v>
      </c>
      <c r="K54" s="139">
        <v>34.300000000000004</v>
      </c>
      <c r="L54" s="19">
        <v>78.510000000000005</v>
      </c>
      <c r="M54" s="139">
        <v>78.399999999999991</v>
      </c>
      <c r="N54" s="20">
        <v>3.1756000000000002</v>
      </c>
      <c r="O54" s="20">
        <v>6.3231999999999999</v>
      </c>
      <c r="P54" s="20">
        <v>14.2691</v>
      </c>
      <c r="Q54" s="19">
        <v>10.33</v>
      </c>
      <c r="R54" s="139">
        <v>10.199999999999999</v>
      </c>
      <c r="S54" s="19">
        <v>11.73</v>
      </c>
      <c r="T54" s="139">
        <v>12</v>
      </c>
      <c r="U54" s="19">
        <v>21.54</v>
      </c>
      <c r="V54" s="139">
        <v>21.3</v>
      </c>
      <c r="W54" s="19">
        <v>85.42</v>
      </c>
      <c r="X54" s="139">
        <v>85.3</v>
      </c>
      <c r="Y54" s="20">
        <v>13.220599999999999</v>
      </c>
      <c r="Z54" s="19">
        <v>1.19</v>
      </c>
      <c r="AA54" s="19">
        <v>1.78</v>
      </c>
      <c r="AB54" s="19">
        <v>3.58</v>
      </c>
      <c r="AC54" s="19">
        <v>8</v>
      </c>
      <c r="AD54" s="19">
        <v>6.13</v>
      </c>
      <c r="AE54" s="19">
        <v>13.45</v>
      </c>
      <c r="AF54" s="19">
        <v>17.52</v>
      </c>
      <c r="AG54" s="19">
        <v>12.46</v>
      </c>
      <c r="AH54" s="20">
        <v>23.547699999999999</v>
      </c>
      <c r="AI54" s="19">
        <v>60.4</v>
      </c>
      <c r="AJ54" s="139">
        <v>60.300000000000004</v>
      </c>
      <c r="AK54" s="19">
        <v>53.59</v>
      </c>
      <c r="AL54" s="139">
        <v>53.5</v>
      </c>
      <c r="AM54" s="25">
        <v>6</v>
      </c>
    </row>
    <row r="55" spans="3:39" customFormat="1" x14ac:dyDescent="0.2">
      <c r="C55" s="84">
        <v>5</v>
      </c>
      <c r="D55" s="85">
        <v>8.66</v>
      </c>
      <c r="E55" s="140">
        <v>8.5</v>
      </c>
      <c r="F55" s="85">
        <v>10.34</v>
      </c>
      <c r="G55" s="140">
        <v>10.199999999999999</v>
      </c>
      <c r="H55" s="85">
        <v>15.21</v>
      </c>
      <c r="I55" s="140">
        <v>15</v>
      </c>
      <c r="J55" s="85">
        <v>34.94</v>
      </c>
      <c r="K55" s="140">
        <v>34.700000000000003</v>
      </c>
      <c r="L55" s="85">
        <v>79.53</v>
      </c>
      <c r="M55" s="140">
        <v>79.399999999999991</v>
      </c>
      <c r="N55" s="86">
        <v>3.2082999999999999</v>
      </c>
      <c r="O55" s="86">
        <v>6.3783000000000003</v>
      </c>
      <c r="P55" s="86">
        <v>14.3962</v>
      </c>
      <c r="Q55" s="85">
        <v>10.47</v>
      </c>
      <c r="R55" s="140">
        <v>10.299999999999999</v>
      </c>
      <c r="S55" s="85">
        <v>11.73</v>
      </c>
      <c r="T55" s="140">
        <v>12.2</v>
      </c>
      <c r="U55" s="85">
        <v>21.91</v>
      </c>
      <c r="V55" s="140">
        <v>21.700000000000003</v>
      </c>
      <c r="W55" s="85">
        <v>86.45</v>
      </c>
      <c r="X55" s="140">
        <v>86.399999999999991</v>
      </c>
      <c r="Y55" s="86">
        <v>13.3004</v>
      </c>
      <c r="Z55" s="85">
        <v>1.17</v>
      </c>
      <c r="AA55" s="85">
        <v>1.72</v>
      </c>
      <c r="AB55" s="85">
        <v>3.5</v>
      </c>
      <c r="AC55" s="85">
        <v>7.86</v>
      </c>
      <c r="AD55" s="85">
        <v>5.99</v>
      </c>
      <c r="AE55" s="85">
        <v>12.81</v>
      </c>
      <c r="AF55" s="85">
        <v>16.5</v>
      </c>
      <c r="AG55" s="85">
        <v>11.67</v>
      </c>
      <c r="AH55" s="86">
        <v>24.1982</v>
      </c>
      <c r="AI55" s="85">
        <v>61.12</v>
      </c>
      <c r="AJ55" s="140">
        <v>61</v>
      </c>
      <c r="AK55" s="85">
        <v>53.94</v>
      </c>
      <c r="AL55" s="140">
        <v>53.8</v>
      </c>
      <c r="AM55" s="94">
        <v>5</v>
      </c>
    </row>
    <row r="56" spans="3:39" customFormat="1" x14ac:dyDescent="0.2">
      <c r="C56" s="18">
        <v>4</v>
      </c>
      <c r="D56" s="19">
        <v>8.75</v>
      </c>
      <c r="E56" s="139">
        <v>8.6</v>
      </c>
      <c r="F56" s="19">
        <v>10.45</v>
      </c>
      <c r="G56" s="139">
        <v>10.299999999999999</v>
      </c>
      <c r="H56" s="19">
        <v>15.31</v>
      </c>
      <c r="I56" s="139">
        <v>15.1</v>
      </c>
      <c r="J56" s="19">
        <v>35.409999999999997</v>
      </c>
      <c r="K56" s="139">
        <v>35.200000000000003</v>
      </c>
      <c r="L56" s="19">
        <v>80.540000000000006</v>
      </c>
      <c r="M56" s="139">
        <v>80.400000000000006</v>
      </c>
      <c r="N56" s="20">
        <v>3.2410999999999999</v>
      </c>
      <c r="O56" s="20">
        <v>6.4333</v>
      </c>
      <c r="P56" s="20">
        <v>14.523199999999999</v>
      </c>
      <c r="Q56" s="19">
        <v>10.6</v>
      </c>
      <c r="R56" s="139">
        <v>10.4</v>
      </c>
      <c r="S56" s="19">
        <v>11.73</v>
      </c>
      <c r="T56" s="139">
        <v>12.4</v>
      </c>
      <c r="U56" s="19">
        <v>22.29</v>
      </c>
      <c r="V56" s="139">
        <v>22.1</v>
      </c>
      <c r="W56" s="19">
        <v>87.47</v>
      </c>
      <c r="X56" s="139">
        <v>87.399999999999991</v>
      </c>
      <c r="Y56" s="20">
        <v>13.3803</v>
      </c>
      <c r="Z56" s="19">
        <v>1.1599999999999999</v>
      </c>
      <c r="AA56" s="19">
        <v>1.67</v>
      </c>
      <c r="AB56" s="19">
        <v>3.41</v>
      </c>
      <c r="AC56" s="19">
        <v>7.71</v>
      </c>
      <c r="AD56" s="19">
        <v>5.84</v>
      </c>
      <c r="AE56" s="19">
        <v>12.17</v>
      </c>
      <c r="AF56" s="19">
        <v>15.48</v>
      </c>
      <c r="AG56" s="19">
        <v>10.88</v>
      </c>
      <c r="AH56" s="20">
        <v>24.448799999999999</v>
      </c>
      <c r="AI56" s="19">
        <v>61.45</v>
      </c>
      <c r="AJ56" s="139">
        <v>61.4</v>
      </c>
      <c r="AK56" s="19">
        <v>54.28</v>
      </c>
      <c r="AL56" s="139">
        <v>54.2</v>
      </c>
      <c r="AM56" s="25">
        <v>4</v>
      </c>
    </row>
    <row r="57" spans="3:39" customFormat="1" x14ac:dyDescent="0.2">
      <c r="C57" s="18">
        <v>3</v>
      </c>
      <c r="D57" s="19">
        <v>8.84</v>
      </c>
      <c r="E57" s="139">
        <v>8.6999999999999993</v>
      </c>
      <c r="F57" s="19">
        <v>10.56</v>
      </c>
      <c r="G57" s="139">
        <v>10.4</v>
      </c>
      <c r="H57" s="19">
        <v>15.41</v>
      </c>
      <c r="I57" s="139">
        <v>15.2</v>
      </c>
      <c r="J57" s="19">
        <v>35.880000000000003</v>
      </c>
      <c r="K57" s="139">
        <v>35.700000000000003</v>
      </c>
      <c r="L57" s="19">
        <v>81.56</v>
      </c>
      <c r="M57" s="139">
        <v>81.5</v>
      </c>
      <c r="N57" s="20">
        <v>3.2738</v>
      </c>
      <c r="O57" s="20">
        <v>6.4882999999999997</v>
      </c>
      <c r="P57" s="20">
        <v>15.0502</v>
      </c>
      <c r="Q57" s="19">
        <v>10.73</v>
      </c>
      <c r="R57" s="139">
        <v>10.6</v>
      </c>
      <c r="S57" s="19">
        <v>11.73</v>
      </c>
      <c r="T57" s="139">
        <v>12.5</v>
      </c>
      <c r="U57" s="19">
        <v>22.66</v>
      </c>
      <c r="V57" s="139">
        <v>22.5</v>
      </c>
      <c r="W57" s="19">
        <v>88.5</v>
      </c>
      <c r="X57" s="139">
        <v>88.399999999999991</v>
      </c>
      <c r="Y57" s="20">
        <v>13.4602</v>
      </c>
      <c r="Z57" s="19">
        <v>1.1399999999999999</v>
      </c>
      <c r="AA57" s="19">
        <v>1.61</v>
      </c>
      <c r="AB57" s="19">
        <v>3.33</v>
      </c>
      <c r="AC57" s="19">
        <v>7.56</v>
      </c>
      <c r="AD57" s="19">
        <v>5.69</v>
      </c>
      <c r="AE57" s="19">
        <v>11.52</v>
      </c>
      <c r="AF57" s="19">
        <v>14.46</v>
      </c>
      <c r="AG57" s="19">
        <v>10.09</v>
      </c>
      <c r="AH57" s="20">
        <v>25.099299999999999</v>
      </c>
      <c r="AI57" s="19">
        <v>62.17</v>
      </c>
      <c r="AJ57" s="139">
        <v>62.1</v>
      </c>
      <c r="AK57" s="19">
        <v>54.62</v>
      </c>
      <c r="AL57" s="139">
        <v>54.5</v>
      </c>
      <c r="AM57" s="25">
        <v>3</v>
      </c>
    </row>
    <row r="58" spans="3:39" customFormat="1" x14ac:dyDescent="0.2">
      <c r="C58" s="18">
        <v>2</v>
      </c>
      <c r="D58" s="19">
        <v>8.92</v>
      </c>
      <c r="E58" s="139">
        <v>8.7999999999999989</v>
      </c>
      <c r="F58" s="19">
        <v>10.67</v>
      </c>
      <c r="G58" s="139">
        <v>10.5</v>
      </c>
      <c r="H58" s="19">
        <v>15.52</v>
      </c>
      <c r="I58" s="139">
        <v>15.299999999999999</v>
      </c>
      <c r="J58" s="19">
        <v>36.35</v>
      </c>
      <c r="K58" s="139">
        <v>36.200000000000003</v>
      </c>
      <c r="L58" s="19">
        <v>82.57</v>
      </c>
      <c r="M58" s="139">
        <v>82.5</v>
      </c>
      <c r="N58" s="20">
        <v>3.3066</v>
      </c>
      <c r="O58" s="20">
        <v>6.5434000000000001</v>
      </c>
      <c r="P58" s="20">
        <v>15.177199999999999</v>
      </c>
      <c r="Q58" s="19">
        <v>10.86</v>
      </c>
      <c r="R58" s="139">
        <v>10.7</v>
      </c>
      <c r="S58" s="19">
        <v>11.73</v>
      </c>
      <c r="T58" s="139">
        <v>12.7</v>
      </c>
      <c r="U58" s="19">
        <v>23.04</v>
      </c>
      <c r="V58" s="139">
        <v>22.8</v>
      </c>
      <c r="W58" s="19">
        <v>89.53</v>
      </c>
      <c r="X58" s="139">
        <v>89.399999999999991</v>
      </c>
      <c r="Y58" s="20">
        <v>13.54</v>
      </c>
      <c r="Z58" s="19">
        <v>1.1200000000000001</v>
      </c>
      <c r="AA58" s="19">
        <v>1.56</v>
      </c>
      <c r="AB58" s="19">
        <v>3.25</v>
      </c>
      <c r="AC58" s="19">
        <v>7.42</v>
      </c>
      <c r="AD58" s="19">
        <v>5.55</v>
      </c>
      <c r="AE58" s="19">
        <v>10.88</v>
      </c>
      <c r="AF58" s="19">
        <v>13.44</v>
      </c>
      <c r="AG58" s="19">
        <v>9.3000000000000007</v>
      </c>
      <c r="AH58" s="20">
        <v>25.349900000000002</v>
      </c>
      <c r="AI58" s="19">
        <v>62.49</v>
      </c>
      <c r="AJ58" s="139">
        <v>62.4</v>
      </c>
      <c r="AK58" s="19">
        <v>54.97</v>
      </c>
      <c r="AL58" s="139">
        <v>54.9</v>
      </c>
      <c r="AM58" s="25">
        <v>2</v>
      </c>
    </row>
    <row r="59" spans="3:39" customFormat="1" ht="13.5" thickBot="1" x14ac:dyDescent="0.25">
      <c r="C59" s="22">
        <v>1</v>
      </c>
      <c r="D59" s="23">
        <v>9.01</v>
      </c>
      <c r="E59" s="142">
        <v>8.9</v>
      </c>
      <c r="F59" s="23">
        <v>10.78</v>
      </c>
      <c r="G59" s="142">
        <v>10.6</v>
      </c>
      <c r="H59" s="23">
        <v>15.62</v>
      </c>
      <c r="I59" s="142">
        <v>15.4</v>
      </c>
      <c r="J59" s="23">
        <v>36.82</v>
      </c>
      <c r="K59" s="142">
        <v>36.6</v>
      </c>
      <c r="L59" s="23">
        <v>83.59</v>
      </c>
      <c r="M59" s="142">
        <v>83.5</v>
      </c>
      <c r="N59" s="24">
        <v>3.3393000000000002</v>
      </c>
      <c r="O59" s="24">
        <v>6.5983999999999998</v>
      </c>
      <c r="P59" s="24">
        <v>15.3042</v>
      </c>
      <c r="Q59" s="23">
        <v>10.99</v>
      </c>
      <c r="R59" s="142">
        <v>10.799999999999999</v>
      </c>
      <c r="S59" s="23">
        <v>11.73</v>
      </c>
      <c r="T59" s="142">
        <v>12.799999999999999</v>
      </c>
      <c r="U59" s="23">
        <v>23.41</v>
      </c>
      <c r="V59" s="142">
        <v>23.200000000000003</v>
      </c>
      <c r="W59" s="23">
        <v>90.56</v>
      </c>
      <c r="X59" s="142">
        <v>90.5</v>
      </c>
      <c r="Y59" s="24">
        <v>14.0199</v>
      </c>
      <c r="Z59" s="23">
        <v>1.1000000000000001</v>
      </c>
      <c r="AA59" s="23">
        <v>1.5</v>
      </c>
      <c r="AB59" s="23">
        <v>3.17</v>
      </c>
      <c r="AC59" s="23">
        <v>7.27</v>
      </c>
      <c r="AD59" s="23">
        <v>5.4</v>
      </c>
      <c r="AE59" s="23">
        <v>10.24</v>
      </c>
      <c r="AF59" s="23">
        <v>12.42</v>
      </c>
      <c r="AG59" s="23">
        <v>8.51</v>
      </c>
      <c r="AH59" s="24">
        <v>26.000399999999999</v>
      </c>
      <c r="AI59" s="23">
        <v>63.21</v>
      </c>
      <c r="AJ59" s="142">
        <v>63.1</v>
      </c>
      <c r="AK59" s="23">
        <v>55.31</v>
      </c>
      <c r="AL59" s="142">
        <v>55.2</v>
      </c>
      <c r="AM59" s="127">
        <v>1</v>
      </c>
    </row>
    <row r="60" spans="3:39" x14ac:dyDescent="0.2">
      <c r="AM60" s="80" t="s">
        <v>126</v>
      </c>
    </row>
  </sheetData>
  <mergeCells count="2">
    <mergeCell ref="I2:Z2"/>
    <mergeCell ref="I4:Z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Ben_F</vt:lpstr>
      <vt:lpstr>Ben_G</vt:lpstr>
      <vt:lpstr>Min_F</vt:lpstr>
      <vt:lpstr>Min_G</vt:lpstr>
      <vt:lpstr>Cad_F</vt:lpstr>
      <vt:lpstr>Cad_G</vt:lpstr>
      <vt:lpstr>Jun_F</vt:lpstr>
      <vt:lpstr>Jun_G</vt:lpstr>
      <vt:lpstr>Sen_F</vt:lpstr>
      <vt:lpstr>Sen_G</vt:lpstr>
      <vt:lpstr>Comparatif</vt:lpstr>
    </vt:vector>
  </TitlesOfParts>
  <Company>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u193034</dc:creator>
  <cp:lastModifiedBy>Fanch Boudoulec</cp:lastModifiedBy>
  <cp:lastPrinted>2016-06-29T18:38:00Z</cp:lastPrinted>
  <dcterms:created xsi:type="dcterms:W3CDTF">2011-03-28T17:43:55Z</dcterms:created>
  <dcterms:modified xsi:type="dcterms:W3CDTF">2018-10-25T15:21:55Z</dcterms:modified>
</cp:coreProperties>
</file>